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5240" windowHeight="7320" activeTab="1"/>
  </bookViews>
  <sheets>
    <sheet name="FRONT COVER" sheetId="2" r:id="rId1"/>
    <sheet name="BEAVER" sheetId="64" r:id="rId2"/>
    <sheet name="BENTON TWP" sheetId="63" r:id="rId3"/>
    <sheet name="BENTON BORO" sheetId="68" r:id="rId4"/>
    <sheet name="BERWICK " sheetId="42" r:id="rId5"/>
    <sheet name="BLOOMSBURG" sheetId="57" r:id="rId6"/>
    <sheet name="BRIARCREEK TWP" sheetId="65" r:id="rId7"/>
    <sheet name="BRIARCREEK BORO" sheetId="69" r:id="rId8"/>
    <sheet name="CATAWISSA TWP" sheetId="67" r:id="rId9"/>
    <sheet name="CATAWISSA BORO" sheetId="43" r:id="rId10"/>
    <sheet name="CENTRALIA" sheetId="46" r:id="rId11"/>
    <sheet name="CLEVELAND TWP" sheetId="48" r:id="rId12"/>
    <sheet name="CONYNGHAM TWP" sheetId="49" r:id="rId13"/>
    <sheet name="FISHINGCREEK TWP" sheetId="50" r:id="rId14"/>
    <sheet name="FRANKLIN TWP" sheetId="51" r:id="rId15"/>
    <sheet name="GREENWOOD TWP" sheetId="52" r:id="rId16"/>
    <sheet name="HEMLOCK TWP" sheetId="53" r:id="rId17"/>
    <sheet name="JACKSON TWP" sheetId="25" r:id="rId18"/>
    <sheet name="LOCUST TWP" sheetId="26" r:id="rId19"/>
    <sheet name="MADISON" sheetId="28" r:id="rId20"/>
    <sheet name="MAIN" sheetId="29" r:id="rId21"/>
    <sheet name="MIFFLIN TWP" sheetId="30" r:id="rId22"/>
    <sheet name="MILLVILLE BORO" sheetId="45" r:id="rId23"/>
    <sheet name="MONTOUR TWP" sheetId="32" r:id="rId24"/>
    <sheet name="MT PLEASANT TWP" sheetId="31" r:id="rId25"/>
    <sheet name="N CENTRE" sheetId="44" r:id="rId26"/>
    <sheet name="ORANGE TWP" sheetId="34" r:id="rId27"/>
    <sheet name="ORANGEVILLE BORO" sheetId="33" r:id="rId28"/>
    <sheet name="PINE" sheetId="27" r:id="rId29"/>
    <sheet name="ROARINGCREEK TWP" sheetId="35" r:id="rId30"/>
    <sheet name="SCOTT TWP" sheetId="36" r:id="rId31"/>
    <sheet name="S CENTRE" sheetId="47" r:id="rId32"/>
    <sheet name="STILLWATER BORO" sheetId="40" r:id="rId33"/>
    <sheet name="SUGARLOAF TWP" sheetId="39" r:id="rId34"/>
    <sheet name="BENTON AREA" sheetId="79" r:id="rId35"/>
    <sheet name="BERWICK AREA" sheetId="70" r:id="rId36"/>
    <sheet name="BLOOMSBURG AREA" sheetId="72" r:id="rId37"/>
    <sheet name="Central Columbia Area School" sheetId="71" r:id="rId38"/>
    <sheet name="Millville Area School" sheetId="73" r:id="rId39"/>
    <sheet name="Southern Columbia Area School" sheetId="74" r:id="rId40"/>
    <sheet name="Mount Carmel School" sheetId="75" r:id="rId41"/>
    <sheet name="North Schuylkill Area School" sheetId="76" r:id="rId42"/>
    <sheet name="Certification" sheetId="80" r:id="rId43"/>
  </sheets>
  <definedNames>
    <definedName name="_xlnm.Print_Area" localSheetId="14">'FRANKLIN TWP'!$A$1:$G$35</definedName>
    <definedName name="_xlnm.Print_Titles" localSheetId="36">'BLOOMSBURG AREA'!$1:$3</definedName>
    <definedName name="_xlnm.Print_Titles" localSheetId="38">'Millville Area School'!$1:$3</definedName>
  </definedNames>
  <calcPr calcId="145621"/>
</workbook>
</file>

<file path=xl/calcChain.xml><?xml version="1.0" encoding="utf-8"?>
<calcChain xmlns="http://schemas.openxmlformats.org/spreadsheetml/2006/main">
  <c r="I12" i="76" l="1"/>
  <c r="H73" i="57" l="1"/>
  <c r="H74" i="57"/>
  <c r="H76" i="57"/>
  <c r="H77" i="57"/>
  <c r="H78" i="57"/>
  <c r="H79" i="57"/>
  <c r="H80" i="57"/>
  <c r="H81" i="57"/>
  <c r="H84" i="57"/>
  <c r="H85" i="57"/>
  <c r="H89" i="57"/>
  <c r="H90" i="57"/>
  <c r="H60" i="57"/>
  <c r="H61" i="57"/>
  <c r="H62" i="57"/>
  <c r="H63" i="57"/>
  <c r="H53" i="57"/>
  <c r="H54" i="57"/>
  <c r="H5" i="65" l="1"/>
  <c r="H6" i="65"/>
  <c r="H7" i="65"/>
  <c r="H8" i="65"/>
  <c r="H9" i="65"/>
  <c r="H10" i="65"/>
  <c r="H12" i="65"/>
  <c r="H13" i="65"/>
  <c r="H30" i="65"/>
  <c r="H31" i="65"/>
  <c r="H32" i="65"/>
  <c r="H36" i="65"/>
  <c r="H37" i="65"/>
  <c r="H41" i="65"/>
  <c r="H45" i="65"/>
  <c r="H4" i="65"/>
  <c r="G50" i="36" l="1"/>
  <c r="G52" i="36"/>
  <c r="G53" i="36"/>
  <c r="G54" i="36"/>
  <c r="G55" i="36"/>
  <c r="G27" i="36"/>
  <c r="G28" i="36"/>
  <c r="G29" i="36"/>
  <c r="G30" i="36"/>
  <c r="G31" i="36"/>
  <c r="G34" i="36"/>
  <c r="G35" i="36"/>
  <c r="G40" i="36"/>
  <c r="G41" i="36"/>
  <c r="G42" i="36"/>
  <c r="G43" i="36"/>
  <c r="G45" i="36"/>
  <c r="G46" i="36"/>
  <c r="G47" i="36"/>
  <c r="G48" i="36"/>
  <c r="G49" i="36"/>
  <c r="G5" i="36"/>
  <c r="G6" i="36"/>
  <c r="G7" i="36"/>
  <c r="G8" i="36"/>
  <c r="G12" i="36"/>
  <c r="G13" i="36"/>
  <c r="G14" i="36"/>
  <c r="G22" i="36"/>
  <c r="G23" i="36"/>
  <c r="G24" i="36"/>
  <c r="G25" i="36"/>
  <c r="G26" i="36"/>
  <c r="G4" i="36"/>
  <c r="L28" i="70" l="1"/>
  <c r="L29" i="70"/>
  <c r="M45" i="72"/>
  <c r="M31" i="79" l="1"/>
  <c r="M32" i="79"/>
  <c r="M33" i="79"/>
  <c r="J40" i="72"/>
  <c r="A45" i="72"/>
  <c r="J45" i="72"/>
  <c r="M29" i="74"/>
  <c r="O29" i="74"/>
  <c r="M30" i="74"/>
  <c r="O30" i="74"/>
  <c r="B28" i="74"/>
  <c r="G28" i="74"/>
  <c r="M28" i="74"/>
  <c r="O28" i="74"/>
  <c r="H11" i="74"/>
  <c r="B29" i="74"/>
  <c r="H29" i="74"/>
  <c r="B30" i="74"/>
  <c r="H30" i="74"/>
  <c r="B17" i="74"/>
  <c r="G17" i="74"/>
  <c r="B18" i="74"/>
  <c r="G18" i="74"/>
  <c r="M18" i="74" s="1"/>
  <c r="O18" i="74" s="1"/>
  <c r="B19" i="74"/>
  <c r="G19" i="74"/>
  <c r="M19" i="74" s="1"/>
  <c r="O19" i="74" s="1"/>
  <c r="B20" i="74"/>
  <c r="G20" i="74"/>
  <c r="M20" i="74" s="1"/>
  <c r="O20" i="74" s="1"/>
  <c r="B21" i="74"/>
  <c r="G21" i="74"/>
  <c r="M21" i="74" s="1"/>
  <c r="O21" i="74" s="1"/>
  <c r="G11" i="74"/>
  <c r="B22" i="74"/>
  <c r="G22" i="74"/>
  <c r="M22" i="74" s="1"/>
  <c r="O22" i="74" s="1"/>
  <c r="B23" i="74"/>
  <c r="G23" i="74"/>
  <c r="M23" i="74" s="1"/>
  <c r="O23" i="74" s="1"/>
  <c r="B24" i="74"/>
  <c r="G24" i="74"/>
  <c r="M24" i="74" s="1"/>
  <c r="O24" i="74" s="1"/>
  <c r="B25" i="74"/>
  <c r="G25" i="74"/>
  <c r="M25" i="74" s="1"/>
  <c r="O25" i="74" s="1"/>
  <c r="B26" i="74"/>
  <c r="G26" i="74"/>
  <c r="M26" i="74" s="1"/>
  <c r="O26" i="74" s="1"/>
  <c r="B27" i="74"/>
  <c r="G27" i="74"/>
  <c r="M27" i="74" s="1"/>
  <c r="O27" i="74" s="1"/>
  <c r="M17" i="74"/>
  <c r="O17" i="74"/>
  <c r="B15" i="74"/>
  <c r="B16" i="74"/>
  <c r="F11" i="74"/>
  <c r="F15" i="74"/>
  <c r="M15" i="74" s="1"/>
  <c r="O15" i="74" s="1"/>
  <c r="F16" i="74"/>
  <c r="M16" i="74" s="1"/>
  <c r="O16" i="74" s="1"/>
  <c r="E11" i="74"/>
  <c r="B13" i="74"/>
  <c r="D13" i="74"/>
  <c r="B14" i="74"/>
  <c r="D14" i="74"/>
  <c r="M14" i="74" s="1"/>
  <c r="O14" i="74" s="1"/>
  <c r="C10" i="74"/>
  <c r="C11" i="74"/>
  <c r="C12" i="74"/>
  <c r="B11" i="74"/>
  <c r="B12" i="74"/>
  <c r="A10" i="73"/>
  <c r="E10" i="73"/>
  <c r="G10" i="73"/>
  <c r="A9" i="73"/>
  <c r="D9" i="73"/>
  <c r="G9" i="73" s="1"/>
  <c r="T31" i="71"/>
  <c r="T32" i="71"/>
  <c r="T33" i="71"/>
  <c r="T34" i="71"/>
  <c r="O29" i="71"/>
  <c r="O30" i="71"/>
  <c r="T30" i="71" s="1"/>
  <c r="B29" i="71"/>
  <c r="B30" i="71"/>
  <c r="B16" i="71"/>
  <c r="I16" i="71"/>
  <c r="B17" i="71"/>
  <c r="I17" i="71"/>
  <c r="M32" i="72"/>
  <c r="M33" i="72"/>
  <c r="M34" i="72"/>
  <c r="A44" i="72" l="1"/>
  <c r="I44" i="72"/>
  <c r="M44" i="72" s="1"/>
  <c r="I40" i="72"/>
  <c r="A40" i="72"/>
  <c r="C40" i="72"/>
  <c r="M40" i="72" s="1"/>
  <c r="D40" i="72"/>
  <c r="E40" i="72"/>
  <c r="F40" i="72"/>
  <c r="G40" i="72"/>
  <c r="A41" i="72"/>
  <c r="C41" i="72"/>
  <c r="M41" i="72" s="1"/>
  <c r="D41" i="72"/>
  <c r="E41" i="72"/>
  <c r="F41" i="72"/>
  <c r="G41" i="72"/>
  <c r="A42" i="72"/>
  <c r="C42" i="72"/>
  <c r="M42" i="72" s="1"/>
  <c r="D42" i="72"/>
  <c r="E42" i="72"/>
  <c r="F42" i="72"/>
  <c r="G42" i="72"/>
  <c r="A43" i="72"/>
  <c r="C43" i="72"/>
  <c r="M43" i="72" s="1"/>
  <c r="D43" i="72"/>
  <c r="E43" i="72"/>
  <c r="F43" i="72"/>
  <c r="G43" i="72"/>
  <c r="J29" i="72"/>
  <c r="M29" i="72" s="1"/>
  <c r="J30" i="72"/>
  <c r="M30" i="72" s="1"/>
  <c r="J31" i="72"/>
  <c r="M31" i="72" s="1"/>
  <c r="J12" i="72"/>
  <c r="A29" i="72"/>
  <c r="A30" i="72"/>
  <c r="A31" i="72"/>
  <c r="A21" i="72"/>
  <c r="I21" i="72"/>
  <c r="A22" i="72"/>
  <c r="I22" i="72"/>
  <c r="A23" i="72"/>
  <c r="I23" i="72"/>
  <c r="M23" i="72" s="1"/>
  <c r="A24" i="72"/>
  <c r="I24" i="72"/>
  <c r="M24" i="72" s="1"/>
  <c r="A25" i="72"/>
  <c r="I25" i="72"/>
  <c r="M25" i="72" s="1"/>
  <c r="A26" i="72"/>
  <c r="I26" i="72"/>
  <c r="M26" i="72" s="1"/>
  <c r="A27" i="72"/>
  <c r="I27" i="72"/>
  <c r="M27" i="72" s="1"/>
  <c r="A28" i="72"/>
  <c r="I28" i="72"/>
  <c r="M28" i="72" s="1"/>
  <c r="I12" i="72"/>
  <c r="M21" i="72"/>
  <c r="M22" i="72"/>
  <c r="A19" i="72"/>
  <c r="H19" i="72"/>
  <c r="A20" i="72"/>
  <c r="H20" i="72"/>
  <c r="M19" i="72"/>
  <c r="M20" i="72"/>
  <c r="A8" i="72"/>
  <c r="C8" i="72"/>
  <c r="D8" i="72"/>
  <c r="E8" i="72"/>
  <c r="F8" i="72"/>
  <c r="G8" i="72"/>
  <c r="A9" i="72"/>
  <c r="C9" i="72"/>
  <c r="D9" i="72"/>
  <c r="E9" i="72"/>
  <c r="F9" i="72"/>
  <c r="G9" i="72"/>
  <c r="A10" i="72"/>
  <c r="C10" i="72"/>
  <c r="D10" i="72"/>
  <c r="E10" i="72"/>
  <c r="F10" i="72"/>
  <c r="G10" i="72"/>
  <c r="A11" i="72"/>
  <c r="C11" i="72"/>
  <c r="D11" i="72"/>
  <c r="E11" i="72"/>
  <c r="F11" i="72"/>
  <c r="G11" i="72"/>
  <c r="A12" i="72"/>
  <c r="C12" i="72"/>
  <c r="D12" i="72"/>
  <c r="E12" i="72"/>
  <c r="F12" i="72"/>
  <c r="G12" i="72"/>
  <c r="A13" i="72"/>
  <c r="C13" i="72"/>
  <c r="D13" i="72"/>
  <c r="E13" i="72"/>
  <c r="F13" i="72"/>
  <c r="G13" i="72"/>
  <c r="A14" i="72"/>
  <c r="C14" i="72"/>
  <c r="D14" i="72"/>
  <c r="E14" i="72"/>
  <c r="F14" i="72"/>
  <c r="G14" i="72"/>
  <c r="A15" i="72"/>
  <c r="C15" i="72"/>
  <c r="D15" i="72"/>
  <c r="E15" i="72"/>
  <c r="F15" i="72"/>
  <c r="G15" i="72"/>
  <c r="A16" i="72"/>
  <c r="C16" i="72"/>
  <c r="D16" i="72"/>
  <c r="E16" i="72"/>
  <c r="F16" i="72"/>
  <c r="G16" i="72"/>
  <c r="A17" i="72"/>
  <c r="C17" i="72"/>
  <c r="D17" i="72"/>
  <c r="E17" i="72"/>
  <c r="F17" i="72"/>
  <c r="G17" i="72"/>
  <c r="A18" i="72"/>
  <c r="C18" i="72"/>
  <c r="D18" i="72"/>
  <c r="E18" i="72"/>
  <c r="F18" i="72"/>
  <c r="G18" i="72"/>
  <c r="A28" i="70"/>
  <c r="C28" i="70"/>
  <c r="A29" i="70"/>
  <c r="D29" i="70"/>
  <c r="L16" i="70"/>
  <c r="A16" i="70"/>
  <c r="C11" i="70"/>
  <c r="C12" i="70"/>
  <c r="C13" i="70"/>
  <c r="L13" i="70"/>
  <c r="L14" i="70"/>
  <c r="L15" i="70"/>
  <c r="A13" i="70"/>
  <c r="B13" i="70"/>
  <c r="D13" i="70"/>
  <c r="E13" i="70"/>
  <c r="A14" i="70"/>
  <c r="B14" i="70"/>
  <c r="C14" i="70"/>
  <c r="D14" i="70"/>
  <c r="E14" i="70"/>
  <c r="A15" i="70"/>
  <c r="B15" i="70"/>
  <c r="C15" i="70"/>
  <c r="D15" i="70"/>
  <c r="E15" i="70"/>
  <c r="M18" i="72" l="1"/>
  <c r="M17" i="72"/>
  <c r="M16" i="72"/>
  <c r="M15" i="72"/>
  <c r="B31" i="79"/>
  <c r="B32" i="79"/>
  <c r="B33" i="79"/>
  <c r="E14" i="79"/>
  <c r="G14" i="79" s="1"/>
  <c r="E15" i="79"/>
  <c r="G15" i="79" s="1"/>
  <c r="E16" i="79"/>
  <c r="G16" i="79" s="1"/>
  <c r="E17" i="79"/>
  <c r="G17" i="79" s="1"/>
  <c r="E18" i="79"/>
  <c r="G18" i="79" s="1"/>
  <c r="E19" i="79"/>
  <c r="G19" i="79" s="1"/>
  <c r="E13" i="79"/>
  <c r="G13" i="79" s="1"/>
  <c r="B13" i="79"/>
  <c r="B14" i="79"/>
  <c r="B15" i="79"/>
  <c r="B16" i="79"/>
  <c r="B17" i="79"/>
  <c r="B18" i="79"/>
  <c r="B19" i="79"/>
  <c r="B11" i="79"/>
  <c r="D11" i="79"/>
  <c r="G11" i="79"/>
  <c r="B9" i="79"/>
  <c r="D9" i="79"/>
  <c r="G9" i="79"/>
  <c r="B10" i="79"/>
  <c r="D10" i="79"/>
  <c r="G10" i="79"/>
  <c r="B7" i="79"/>
  <c r="D7" i="79"/>
  <c r="G7" i="79"/>
  <c r="B8" i="79"/>
  <c r="D8" i="79"/>
  <c r="G8" i="79"/>
  <c r="B65" i="57" l="1"/>
  <c r="H68" i="57"/>
  <c r="H69" i="57"/>
  <c r="H70" i="57"/>
  <c r="H39" i="72" l="1"/>
  <c r="H38" i="72"/>
  <c r="J39" i="72"/>
  <c r="J38" i="72"/>
  <c r="C39" i="72"/>
  <c r="D39" i="72"/>
  <c r="E39" i="72"/>
  <c r="F39" i="72"/>
  <c r="G39" i="72"/>
  <c r="G38" i="72"/>
  <c r="F38" i="72"/>
  <c r="E38" i="72"/>
  <c r="D38" i="72"/>
  <c r="C38" i="72"/>
  <c r="H27" i="70"/>
  <c r="H26" i="70"/>
  <c r="G27" i="70"/>
  <c r="F27" i="70"/>
  <c r="G26" i="70"/>
  <c r="F26" i="70"/>
  <c r="A11" i="70"/>
  <c r="B11" i="70"/>
  <c r="D11" i="70"/>
  <c r="E11" i="70"/>
  <c r="L11" i="70"/>
  <c r="A12" i="70"/>
  <c r="B12" i="70"/>
  <c r="D12" i="70"/>
  <c r="E12" i="70"/>
  <c r="L12" i="70"/>
  <c r="A26" i="70"/>
  <c r="B26" i="70"/>
  <c r="C26" i="70"/>
  <c r="D26" i="70"/>
  <c r="E26" i="70"/>
  <c r="L26" i="70"/>
  <c r="A27" i="70"/>
  <c r="B27" i="70"/>
  <c r="C27" i="70"/>
  <c r="D27" i="70"/>
  <c r="E27" i="70"/>
  <c r="L27" i="70"/>
  <c r="H6" i="74"/>
  <c r="H7" i="74"/>
  <c r="H8" i="74"/>
  <c r="H9" i="74"/>
  <c r="H5" i="74"/>
  <c r="G6" i="74"/>
  <c r="G7" i="74"/>
  <c r="G8" i="74"/>
  <c r="G9" i="74"/>
  <c r="G5" i="74"/>
  <c r="F6" i="74"/>
  <c r="F7" i="74"/>
  <c r="C9" i="74"/>
  <c r="D9" i="74"/>
  <c r="E9" i="74"/>
  <c r="F9" i="74"/>
  <c r="H6" i="72"/>
  <c r="H7" i="72"/>
  <c r="H5" i="72"/>
  <c r="E6" i="71"/>
  <c r="E7" i="71"/>
  <c r="H33" i="57" l="1"/>
  <c r="H34" i="57"/>
  <c r="H16" i="57"/>
  <c r="H52" i="57"/>
  <c r="H51" i="57"/>
  <c r="H50" i="57"/>
  <c r="H59" i="57"/>
  <c r="H40" i="42"/>
  <c r="H39" i="42"/>
  <c r="H38" i="42"/>
  <c r="H37" i="42"/>
  <c r="H41" i="42"/>
  <c r="H36" i="42"/>
  <c r="H12" i="42"/>
  <c r="H11" i="42"/>
  <c r="H10" i="42"/>
  <c r="B27" i="79"/>
  <c r="J27" i="79"/>
  <c r="M27" i="79"/>
  <c r="B28" i="79"/>
  <c r="J28" i="79"/>
  <c r="M28" i="79"/>
  <c r="B29" i="79"/>
  <c r="J29" i="79"/>
  <c r="M29" i="79"/>
  <c r="B30" i="79"/>
  <c r="J30" i="79"/>
  <c r="M30" i="79"/>
  <c r="C5" i="35" l="1"/>
  <c r="C6" i="35"/>
  <c r="C7" i="35"/>
  <c r="C8" i="35"/>
  <c r="C5" i="27"/>
  <c r="C6" i="27"/>
  <c r="C7" i="27"/>
  <c r="C14" i="32"/>
  <c r="C15" i="32"/>
  <c r="C5" i="26"/>
  <c r="C6" i="26"/>
  <c r="C7" i="26"/>
  <c r="C8" i="26"/>
  <c r="C5" i="51"/>
  <c r="C6" i="51"/>
  <c r="C7" i="51"/>
  <c r="C8" i="51"/>
  <c r="C5" i="48"/>
  <c r="C6" i="48"/>
  <c r="C7" i="48"/>
  <c r="C8" i="48"/>
  <c r="C20" i="67"/>
  <c r="C21" i="67"/>
  <c r="C5" i="69"/>
  <c r="C6" i="69"/>
  <c r="C7" i="69"/>
  <c r="C8" i="69"/>
  <c r="C9" i="69"/>
  <c r="C12" i="69"/>
  <c r="C13" i="69"/>
  <c r="C4" i="69"/>
  <c r="C12" i="65" l="1"/>
  <c r="C13" i="65"/>
  <c r="J15" i="71" l="1"/>
  <c r="I15" i="71"/>
  <c r="A38" i="72" l="1"/>
  <c r="B38" i="72"/>
  <c r="I38" i="72"/>
  <c r="K38" i="72"/>
  <c r="A39" i="72"/>
  <c r="B39" i="72"/>
  <c r="I39" i="72"/>
  <c r="K39" i="72"/>
  <c r="H6" i="70"/>
  <c r="H7" i="70"/>
  <c r="H8" i="70"/>
  <c r="H9" i="70"/>
  <c r="H10" i="70"/>
  <c r="H5" i="70"/>
  <c r="G6" i="70"/>
  <c r="G7" i="70"/>
  <c r="G8" i="70"/>
  <c r="G9" i="70"/>
  <c r="G10" i="70"/>
  <c r="G5" i="70"/>
  <c r="F6" i="70"/>
  <c r="F7" i="70"/>
  <c r="F8" i="70"/>
  <c r="F9" i="70"/>
  <c r="F10" i="70"/>
  <c r="F5" i="70"/>
  <c r="E6" i="70"/>
  <c r="E7" i="70"/>
  <c r="E8" i="70"/>
  <c r="E9" i="70"/>
  <c r="E10" i="70"/>
  <c r="E5" i="70"/>
  <c r="B19" i="57" l="1"/>
  <c r="B18" i="57"/>
  <c r="B4" i="57"/>
  <c r="B5" i="57"/>
  <c r="B3" i="57"/>
  <c r="A5" i="72"/>
  <c r="H47" i="57"/>
  <c r="H48" i="57"/>
  <c r="H49" i="57"/>
  <c r="H56" i="57"/>
  <c r="H57" i="57"/>
  <c r="H58" i="57"/>
  <c r="D6" i="70" l="1"/>
  <c r="D7" i="70"/>
  <c r="D8" i="70"/>
  <c r="D9" i="70"/>
  <c r="D10" i="70"/>
  <c r="H38" i="57" l="1"/>
  <c r="H39" i="57"/>
  <c r="H41" i="57"/>
  <c r="H42" i="57"/>
  <c r="H43" i="57"/>
  <c r="H44" i="57"/>
  <c r="H45" i="57"/>
  <c r="H46" i="57"/>
  <c r="H27" i="57"/>
  <c r="H28" i="57"/>
  <c r="H25" i="57"/>
  <c r="H26" i="57"/>
  <c r="H29" i="57"/>
  <c r="H30" i="57"/>
  <c r="H31" i="57"/>
  <c r="H32" i="57"/>
  <c r="H40" i="57"/>
  <c r="H90" i="42"/>
  <c r="H92" i="42"/>
  <c r="H93" i="42"/>
  <c r="H95" i="42"/>
  <c r="H67" i="42"/>
  <c r="H68" i="42"/>
  <c r="H69" i="42"/>
  <c r="H70" i="42"/>
  <c r="H71" i="42"/>
  <c r="H72" i="42"/>
  <c r="H73" i="42"/>
  <c r="H74" i="42"/>
  <c r="H75" i="42"/>
  <c r="H76" i="42"/>
  <c r="H77" i="42"/>
  <c r="H78" i="42"/>
  <c r="H79" i="42"/>
  <c r="H80" i="42"/>
  <c r="H81" i="42"/>
  <c r="H82" i="42"/>
  <c r="H83" i="42"/>
  <c r="H84" i="42"/>
  <c r="H85" i="42"/>
  <c r="H86" i="42"/>
  <c r="H87" i="42"/>
  <c r="H88" i="42"/>
  <c r="H89" i="42"/>
  <c r="H25" i="42"/>
  <c r="H26" i="42"/>
  <c r="J23" i="79" l="1"/>
  <c r="J24" i="79"/>
  <c r="J25" i="79"/>
  <c r="J26" i="79"/>
  <c r="J22" i="79"/>
  <c r="D6" i="79"/>
  <c r="G6" i="79" s="1"/>
  <c r="B7" i="76" l="1"/>
  <c r="B8" i="76"/>
  <c r="B9" i="76"/>
  <c r="B10" i="76"/>
  <c r="B11" i="76"/>
  <c r="B6" i="76"/>
  <c r="A7" i="76"/>
  <c r="A8" i="76"/>
  <c r="A9" i="76"/>
  <c r="A10" i="76"/>
  <c r="A11" i="76"/>
  <c r="A6" i="76"/>
  <c r="M13" i="74" l="1"/>
  <c r="O13" i="74" s="1"/>
  <c r="M9" i="74" l="1"/>
  <c r="O9" i="74" s="1"/>
  <c r="M10" i="74"/>
  <c r="O10" i="74" s="1"/>
  <c r="B10" i="74"/>
  <c r="B9" i="74"/>
  <c r="P35" i="79" l="1"/>
  <c r="S35" i="79" s="1"/>
  <c r="B35" i="79"/>
  <c r="B6" i="79"/>
  <c r="H13" i="57" l="1"/>
  <c r="H14" i="57"/>
  <c r="H15" i="57"/>
  <c r="H29" i="42"/>
  <c r="H30" i="42"/>
  <c r="H31" i="42"/>
  <c r="H32" i="42"/>
  <c r="H33" i="42"/>
  <c r="H34" i="42"/>
  <c r="H35" i="42"/>
  <c r="M11" i="72" l="1"/>
  <c r="B9" i="71" l="1"/>
  <c r="B7" i="71"/>
  <c r="B8" i="71"/>
  <c r="B6" i="71"/>
  <c r="B28" i="71"/>
  <c r="E5" i="73" l="1"/>
  <c r="E6" i="73"/>
  <c r="E7" i="73"/>
  <c r="E8" i="73"/>
  <c r="D5" i="73"/>
  <c r="D6" i="73"/>
  <c r="D7" i="73"/>
  <c r="D8" i="73"/>
  <c r="C5" i="73"/>
  <c r="C6" i="73"/>
  <c r="C7" i="73"/>
  <c r="C8" i="73"/>
  <c r="B5" i="73"/>
  <c r="B6" i="73"/>
  <c r="B7" i="73"/>
  <c r="B8" i="73"/>
  <c r="M12" i="74" l="1"/>
  <c r="O12" i="74" s="1"/>
  <c r="M11" i="74"/>
  <c r="O11" i="74" s="1"/>
  <c r="H5" i="42" l="1"/>
  <c r="H6" i="42"/>
  <c r="H7" i="42"/>
  <c r="H8" i="42"/>
  <c r="H9" i="42"/>
  <c r="H16" i="42"/>
  <c r="H17" i="42"/>
  <c r="H18" i="42"/>
  <c r="H19" i="42"/>
  <c r="H22" i="42"/>
  <c r="H23" i="42"/>
  <c r="H24" i="42"/>
  <c r="H27" i="42"/>
  <c r="H28" i="42"/>
  <c r="H42" i="42"/>
  <c r="H51" i="42"/>
  <c r="H52" i="42"/>
  <c r="H53" i="42"/>
  <c r="H54" i="42"/>
  <c r="H55" i="42"/>
  <c r="H4" i="42"/>
  <c r="C4" i="73"/>
  <c r="B27" i="71"/>
  <c r="B26" i="71"/>
  <c r="B5" i="71"/>
  <c r="E9" i="71"/>
  <c r="E5" i="71"/>
  <c r="D5" i="71"/>
  <c r="C4" i="35" l="1"/>
  <c r="C5" i="33"/>
  <c r="C4" i="33"/>
  <c r="C5" i="34"/>
  <c r="C4" i="34"/>
  <c r="C6" i="45"/>
  <c r="C7" i="45"/>
  <c r="C6" i="28"/>
  <c r="C7" i="28"/>
  <c r="C4" i="26"/>
  <c r="A5" i="73"/>
  <c r="A6" i="73"/>
  <c r="A7" i="73"/>
  <c r="A8" i="73"/>
  <c r="C4" i="51"/>
  <c r="B25" i="79"/>
  <c r="B26" i="79"/>
  <c r="B24" i="79"/>
  <c r="C4" i="48"/>
  <c r="C15" i="67"/>
  <c r="C16" i="67"/>
  <c r="C14" i="67"/>
  <c r="R27" i="71"/>
  <c r="R26" i="71"/>
  <c r="Q27" i="71"/>
  <c r="Q26" i="71"/>
  <c r="P27" i="71"/>
  <c r="P26" i="71"/>
  <c r="O28" i="71"/>
  <c r="O27" i="71"/>
  <c r="O26" i="71"/>
  <c r="D7" i="71"/>
  <c r="D8" i="71"/>
  <c r="D6" i="71"/>
  <c r="T29" i="71"/>
  <c r="T28" i="71"/>
  <c r="T27" i="71"/>
  <c r="T26" i="71"/>
  <c r="L15" i="71"/>
  <c r="F9" i="71"/>
  <c r="F8" i="71"/>
  <c r="F7" i="71"/>
  <c r="F6" i="71"/>
  <c r="F5" i="71"/>
  <c r="G6" i="72" l="1"/>
  <c r="G7" i="72"/>
  <c r="G5" i="72"/>
  <c r="F6" i="72"/>
  <c r="F7" i="72"/>
  <c r="F5" i="72"/>
  <c r="E6" i="72"/>
  <c r="E7" i="72"/>
  <c r="E5" i="72"/>
  <c r="D5" i="72"/>
  <c r="D6" i="72"/>
  <c r="D7" i="72"/>
  <c r="C6" i="72"/>
  <c r="C7" i="72"/>
  <c r="C5" i="72"/>
  <c r="D5" i="70"/>
  <c r="C6" i="70"/>
  <c r="C7" i="70"/>
  <c r="C8" i="70"/>
  <c r="C9" i="70"/>
  <c r="C10" i="70"/>
  <c r="C5" i="70"/>
  <c r="B5" i="70"/>
  <c r="L5" i="70" s="1"/>
  <c r="B6" i="70"/>
  <c r="L6" i="70" s="1"/>
  <c r="B7" i="70"/>
  <c r="L7" i="70" s="1"/>
  <c r="B8" i="70"/>
  <c r="L8" i="70" s="1"/>
  <c r="B9" i="70"/>
  <c r="L9" i="70" s="1"/>
  <c r="B10" i="70"/>
  <c r="L10" i="70" s="1"/>
  <c r="M39" i="72" l="1"/>
  <c r="M38" i="72"/>
  <c r="M14" i="72"/>
  <c r="M13" i="72"/>
  <c r="H4" i="57"/>
  <c r="H5" i="57"/>
  <c r="H6" i="57"/>
  <c r="H7" i="57"/>
  <c r="H8" i="57"/>
  <c r="H9" i="57"/>
  <c r="H10" i="57"/>
  <c r="H11" i="57"/>
  <c r="H12" i="57"/>
  <c r="H18" i="57"/>
  <c r="H19" i="57"/>
  <c r="H20" i="57"/>
  <c r="H21" i="57"/>
  <c r="H22" i="57"/>
  <c r="H23" i="57"/>
  <c r="H3" i="57"/>
  <c r="A6" i="70"/>
  <c r="A7" i="70"/>
  <c r="A8" i="70"/>
  <c r="A9" i="70"/>
  <c r="A10" i="70"/>
  <c r="A5" i="70"/>
  <c r="J6" i="72"/>
  <c r="J7" i="72"/>
  <c r="J5" i="72"/>
  <c r="A6" i="72"/>
  <c r="A7" i="72"/>
  <c r="G5" i="73"/>
  <c r="G6" i="73"/>
  <c r="G7" i="73"/>
  <c r="G8" i="73"/>
  <c r="B4" i="73"/>
  <c r="D4" i="73"/>
  <c r="E4" i="73"/>
  <c r="G4" i="73"/>
  <c r="C5" i="65"/>
  <c r="C6" i="65"/>
  <c r="C7" i="65"/>
  <c r="C8" i="65"/>
  <c r="C9" i="65"/>
  <c r="C4" i="65"/>
  <c r="C5" i="29"/>
  <c r="C6" i="29"/>
  <c r="C4" i="29"/>
  <c r="C5" i="32"/>
  <c r="C6" i="32"/>
  <c r="C4" i="32"/>
  <c r="C4" i="27"/>
  <c r="C5" i="45"/>
  <c r="C4" i="45"/>
  <c r="C5" i="28"/>
  <c r="C4" i="28"/>
  <c r="C7" i="74" l="1"/>
  <c r="C8" i="74"/>
  <c r="C6" i="74"/>
  <c r="C5" i="74"/>
  <c r="D7" i="74"/>
  <c r="D8" i="74"/>
  <c r="D6" i="74"/>
  <c r="D5" i="74"/>
  <c r="E7" i="74"/>
  <c r="E8" i="74"/>
  <c r="E6" i="74"/>
  <c r="E5" i="74"/>
  <c r="F8" i="74"/>
  <c r="F5" i="74"/>
  <c r="B7" i="74"/>
  <c r="B8" i="74"/>
  <c r="B6" i="74"/>
  <c r="B5" i="74"/>
  <c r="A5" i="57"/>
  <c r="A4" i="57"/>
  <c r="A3" i="57"/>
  <c r="M8" i="74" l="1"/>
  <c r="O8" i="74" s="1"/>
  <c r="M7" i="74"/>
  <c r="M5" i="74"/>
  <c r="O5" i="74" s="1"/>
  <c r="M6" i="74"/>
  <c r="O6" i="74" s="1"/>
  <c r="O7" i="74"/>
  <c r="B7" i="75"/>
  <c r="B8" i="75"/>
  <c r="A7" i="75"/>
  <c r="A8" i="75"/>
  <c r="B6" i="75"/>
  <c r="A6" i="75"/>
  <c r="A4" i="73"/>
  <c r="B22" i="79"/>
  <c r="B23" i="79"/>
  <c r="I6" i="72" l="1"/>
  <c r="I7" i="72"/>
  <c r="I5" i="72"/>
  <c r="K6" i="72"/>
  <c r="K7" i="72"/>
  <c r="K5" i="72"/>
  <c r="B6" i="72"/>
  <c r="B7" i="72"/>
  <c r="B5" i="72"/>
  <c r="M6" i="72"/>
  <c r="M7" i="72"/>
  <c r="M8" i="72"/>
  <c r="M9" i="72"/>
  <c r="M10" i="72"/>
  <c r="M5" i="72"/>
  <c r="M26" i="79" l="1"/>
  <c r="M25" i="79"/>
  <c r="M24" i="79"/>
  <c r="M22" i="79"/>
  <c r="M23" i="79"/>
  <c r="D10" i="76" l="1"/>
  <c r="I10" i="76" s="1"/>
  <c r="D11" i="76"/>
  <c r="I11" i="76" s="1"/>
  <c r="D7" i="76" l="1"/>
  <c r="I7" i="76" s="1"/>
  <c r="D8" i="76"/>
  <c r="I8" i="76" s="1"/>
  <c r="D9" i="76"/>
  <c r="I9" i="76" s="1"/>
  <c r="D7" i="75" l="1"/>
  <c r="H7" i="75" s="1"/>
  <c r="D6" i="76"/>
  <c r="I6" i="76" s="1"/>
  <c r="D8" i="75"/>
  <c r="H8" i="75" s="1"/>
  <c r="D6" i="75"/>
  <c r="H6" i="75" s="1"/>
  <c r="M12" i="72"/>
</calcChain>
</file>

<file path=xl/sharedStrings.xml><?xml version="1.0" encoding="utf-8"?>
<sst xmlns="http://schemas.openxmlformats.org/spreadsheetml/2006/main" count="1411" uniqueCount="669">
  <si>
    <t>OFFICE OF</t>
  </si>
  <si>
    <t>CANDIDATES' NAMES</t>
  </si>
  <si>
    <t>PARTY</t>
  </si>
  <si>
    <t>VOTES</t>
  </si>
  <si>
    <t>Supervisor</t>
  </si>
  <si>
    <t>1/6yrs</t>
  </si>
  <si>
    <t>1/4yrs</t>
  </si>
  <si>
    <t>1/2yrs</t>
  </si>
  <si>
    <t>Auditor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</si>
  <si>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Beaver Twp</t>
    </r>
  </si>
  <si>
    <t>Council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</si>
  <si>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Pine Twp</t>
    </r>
  </si>
  <si>
    <t>Grand Total</t>
  </si>
  <si>
    <t>District Director</t>
  </si>
  <si>
    <t>Region I</t>
  </si>
  <si>
    <t>Region II</t>
  </si>
  <si>
    <t>Region III</t>
  </si>
  <si>
    <t>Greenwood Twp</t>
  </si>
  <si>
    <t>General Certificate of Result</t>
  </si>
  <si>
    <t xml:space="preserve">OF THE VOTES CAST BY THE </t>
  </si>
  <si>
    <t>FOR</t>
  </si>
  <si>
    <t>AT THE</t>
  </si>
  <si>
    <t>Municipal Primary</t>
  </si>
  <si>
    <t xml:space="preserve"> </t>
  </si>
  <si>
    <t>Total Region I</t>
  </si>
  <si>
    <t>Total Region II</t>
  </si>
  <si>
    <t>Total Region III</t>
  </si>
  <si>
    <t>2/4yrs</t>
  </si>
  <si>
    <t>4/4yrs</t>
  </si>
  <si>
    <t>Tax Collector</t>
  </si>
  <si>
    <t>Auditors</t>
  </si>
  <si>
    <t>Auditiors</t>
  </si>
  <si>
    <t>Supervisors</t>
  </si>
  <si>
    <t>Total</t>
  </si>
  <si>
    <t>Total Columbia County</t>
  </si>
  <si>
    <t xml:space="preserve">Total </t>
  </si>
  <si>
    <t>Bloomsburg 1</t>
  </si>
  <si>
    <t>Bloomsburg 2</t>
  </si>
  <si>
    <t>Bloomsburg 3-1</t>
  </si>
  <si>
    <t>Bloomsburg 3-2</t>
  </si>
  <si>
    <t>Bloomsburg 4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</si>
  <si>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BENTON Boro</t>
    </r>
  </si>
  <si>
    <t>Central Columbia Area School</t>
  </si>
  <si>
    <t>Scott East</t>
  </si>
  <si>
    <t>Scott West</t>
  </si>
  <si>
    <t>Mifflin Twp</t>
  </si>
  <si>
    <t>Mt Pleasant</t>
  </si>
  <si>
    <t>Orange Twp</t>
  </si>
  <si>
    <t>Orange Boro</t>
  </si>
  <si>
    <t>BLOOMSBURG School District Director</t>
  </si>
  <si>
    <t>BERWICK School District - Director</t>
  </si>
  <si>
    <t>BENTON Area School</t>
  </si>
  <si>
    <t>Benton Boro</t>
  </si>
  <si>
    <t>Benton Twp</t>
  </si>
  <si>
    <t>Sugarloaf Twp</t>
  </si>
  <si>
    <t>Fishingcreek Twp</t>
  </si>
  <si>
    <t>Stillwater Boro</t>
  </si>
  <si>
    <t>Millville Area School District Director</t>
  </si>
  <si>
    <t xml:space="preserve"> Total</t>
  </si>
  <si>
    <t>Madison Twp</t>
  </si>
  <si>
    <t>Millville Boro</t>
  </si>
  <si>
    <t>Pine</t>
  </si>
  <si>
    <t>Southern Columbia Area School</t>
  </si>
  <si>
    <t>Catawissa Twp</t>
  </si>
  <si>
    <t>Catawissa Boro</t>
  </si>
  <si>
    <t>Cleveland Twp</t>
  </si>
  <si>
    <t>Franklin Twp</t>
  </si>
  <si>
    <t>Locust Twp</t>
  </si>
  <si>
    <t>Roaring Creek</t>
  </si>
  <si>
    <t>Columbia Co</t>
  </si>
  <si>
    <t>Centralia</t>
  </si>
  <si>
    <t>Mount Carmel School District - Director</t>
  </si>
  <si>
    <t>Total Northumberland</t>
  </si>
  <si>
    <t>Conyngham Twp</t>
  </si>
  <si>
    <t>Total Schuylkill County</t>
  </si>
  <si>
    <t>North Schuylkill Area School District - Director</t>
  </si>
  <si>
    <t>Berwick 1</t>
  </si>
  <si>
    <t>Berwick 2</t>
  </si>
  <si>
    <t>Berwick 3</t>
  </si>
  <si>
    <t>Jackson Twp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</si>
  <si>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BENTON</t>
    </r>
    <r>
      <rPr>
        <b/>
        <u/>
        <sz val="18"/>
        <color theme="3"/>
        <rFont val="Calibri"/>
        <family val="2"/>
        <scheme val="minor"/>
      </rPr>
      <t xml:space="preserve"> </t>
    </r>
    <r>
      <rPr>
        <b/>
        <u/>
        <sz val="22"/>
        <color theme="3"/>
        <rFont val="Calibri"/>
        <family val="2"/>
        <scheme val="minor"/>
      </rPr>
      <t>Twp</t>
    </r>
  </si>
  <si>
    <r>
      <t xml:space="preserve">RESULT OF VOTE CAST IN </t>
    </r>
    <r>
      <rPr>
        <b/>
        <u/>
        <sz val="18"/>
        <color theme="3"/>
        <rFont val="Calibri"/>
        <family val="2"/>
        <scheme val="minor"/>
      </rPr>
      <t>BriarCreek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</si>
  <si>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Catawissa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</si>
  <si>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Catawissa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</si>
  <si>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CENTRALIA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</si>
  <si>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Millville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</si>
  <si>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Cleveland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</si>
  <si>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CONYNGHAM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</si>
  <si>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FishingCreek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</si>
  <si>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Franklin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</si>
  <si>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Greenwood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</si>
  <si>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HEMLOCK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</si>
  <si>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Jackson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</si>
  <si>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LOCUST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</si>
  <si>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Madison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</si>
  <si>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MAIN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</si>
  <si>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Mifflin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</si>
  <si>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Montour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</si>
  <si>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Mt Pleasant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</si>
  <si>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Orange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</si>
  <si>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Orangeville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</si>
  <si>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RoaringCreek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</si>
  <si>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Stillwater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</si>
  <si>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Sugarloaf Twp</t>
    </r>
  </si>
  <si>
    <t>ELECT AT LARGE</t>
  </si>
  <si>
    <t>WARD, SCHOOL, BORO, TOWN, AND TOWNSHIP OFFICES</t>
  </si>
  <si>
    <t xml:space="preserve">Bloomsburg School </t>
  </si>
  <si>
    <t>5/4yrs</t>
  </si>
  <si>
    <t>Beaver Twp</t>
  </si>
  <si>
    <t>Hemlock Twp</t>
  </si>
  <si>
    <t>Main Twp</t>
  </si>
  <si>
    <t>Montour Twp</t>
  </si>
  <si>
    <t>3/4yrs</t>
  </si>
  <si>
    <t>Berwick Area</t>
  </si>
  <si>
    <t>Benton Area</t>
  </si>
  <si>
    <t>School Director</t>
  </si>
  <si>
    <t>Region  III</t>
  </si>
  <si>
    <t>Northumberland Co</t>
  </si>
  <si>
    <t>Ralpho Twp</t>
  </si>
  <si>
    <t>Berwick 4</t>
  </si>
  <si>
    <t>Briarcreek Borough</t>
  </si>
  <si>
    <t>Briarcreek NE</t>
  </si>
  <si>
    <t>Briarcreek West</t>
  </si>
  <si>
    <t>Southern Columbia</t>
  </si>
  <si>
    <t>1/6 yrs</t>
  </si>
  <si>
    <t>Bloomsburg</t>
  </si>
  <si>
    <t>Mount Carmel</t>
  </si>
  <si>
    <t>Central Columbia</t>
  </si>
  <si>
    <t xml:space="preserve">          5/4yrs</t>
  </si>
  <si>
    <t>North Schuylkill</t>
  </si>
  <si>
    <t>Member of Council</t>
  </si>
  <si>
    <t>Bloomsburg Area</t>
  </si>
  <si>
    <t>Bloomsburg School</t>
  </si>
  <si>
    <t>District - Director</t>
  </si>
  <si>
    <t>Bloom 1</t>
  </si>
  <si>
    <t>Bloom 2</t>
  </si>
  <si>
    <t>Bloom 3-1</t>
  </si>
  <si>
    <t xml:space="preserve"> Blooms 3-2</t>
  </si>
  <si>
    <t>Bloom 4</t>
  </si>
  <si>
    <t>NE</t>
  </si>
  <si>
    <t>West</t>
  </si>
  <si>
    <t>Region  I</t>
  </si>
  <si>
    <t xml:space="preserve">Region II               </t>
  </si>
  <si>
    <t>YES</t>
  </si>
  <si>
    <t>NO</t>
  </si>
  <si>
    <t>MILLVILLE AREA</t>
  </si>
  <si>
    <t>SCHOOL DIRECTOR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</si>
  <si>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 xml:space="preserve">Scott Twp </t>
    </r>
  </si>
  <si>
    <t xml:space="preserve">Auditor </t>
  </si>
  <si>
    <t>East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</si>
  <si>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BriarCreek Twp</t>
    </r>
  </si>
  <si>
    <t xml:space="preserve">Auditor       </t>
  </si>
  <si>
    <t>CARL E. OSBORG</t>
  </si>
  <si>
    <t xml:space="preserve">                                1/6yrs</t>
  </si>
  <si>
    <t xml:space="preserve">RESULT OF VOTE CAST IN BLOOMSBURG </t>
  </si>
  <si>
    <t>RESULTS OF VOTES CAST BERWICK BOROUGH</t>
  </si>
  <si>
    <t>Luzerne County</t>
  </si>
  <si>
    <t>JONATHAN S JONES</t>
  </si>
  <si>
    <t>JOSHUA D KLINGERMAN SR</t>
  </si>
  <si>
    <t>TINA L HOWELL</t>
  </si>
  <si>
    <t>2/2yrs</t>
  </si>
  <si>
    <t>NORMAN MAEL</t>
  </si>
  <si>
    <t>WILLIAM FREY</t>
  </si>
  <si>
    <t>Judge of Elections</t>
  </si>
  <si>
    <t>Inspector of Elections</t>
  </si>
  <si>
    <t>GLEN ASHLEMAN</t>
  </si>
  <si>
    <t>MATTHEW GOOD</t>
  </si>
  <si>
    <t>RICHARD ASHELMAN</t>
  </si>
  <si>
    <t>Mayor</t>
  </si>
  <si>
    <t>Inspector of Election</t>
  </si>
  <si>
    <t>DONNA JAMES</t>
  </si>
  <si>
    <t>JOSEPH E ZANELLA</t>
  </si>
  <si>
    <t>TONY MAZZETESTA</t>
  </si>
  <si>
    <t>Judge of Election</t>
  </si>
  <si>
    <t xml:space="preserve">         4/4yrs</t>
  </si>
  <si>
    <t xml:space="preserve">            5/4yrs</t>
  </si>
  <si>
    <t>DOUGLAS R GRESSENS</t>
  </si>
  <si>
    <t>GLENN H WEIST</t>
  </si>
  <si>
    <t>TOM FLETCHER</t>
  </si>
  <si>
    <t>SUZANNE A O'NEILL</t>
  </si>
  <si>
    <t>CARL E OSBORG</t>
  </si>
  <si>
    <t xml:space="preserve">  1/4yrs</t>
  </si>
  <si>
    <t xml:space="preserve">        4/4yrs</t>
  </si>
  <si>
    <t xml:space="preserve">Mayor </t>
  </si>
  <si>
    <t xml:space="preserve">        1/4yrs</t>
  </si>
  <si>
    <t>4/4 yrs</t>
  </si>
  <si>
    <t xml:space="preserve">                                  1/2yrs</t>
  </si>
  <si>
    <t>Region III              1/4yrs</t>
  </si>
  <si>
    <t xml:space="preserve">                                1/4yrs</t>
  </si>
  <si>
    <t>2/6yrs</t>
  </si>
  <si>
    <t>4/4yrs - 1/2yrs</t>
  </si>
  <si>
    <t>2/2 Yrs</t>
  </si>
  <si>
    <t>5/4Years</t>
  </si>
  <si>
    <t>2/2 yrs</t>
  </si>
  <si>
    <t>South Centre</t>
  </si>
  <si>
    <t>North Centre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</si>
  <si>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 xml:space="preserve"> North Centre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</si>
  <si>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South Centre Twp</t>
    </r>
  </si>
  <si>
    <t>4/4yrs, 2/2yrs</t>
  </si>
  <si>
    <t>4/4 Yrs</t>
  </si>
  <si>
    <t>PATRICIA A DAVIS</t>
  </si>
  <si>
    <t>CATHY GORDON</t>
  </si>
  <si>
    <t>MICHELE ACKLEY</t>
  </si>
  <si>
    <t>NANCY MUSSELMAN</t>
  </si>
  <si>
    <t>GEORGE REMPHREY</t>
  </si>
  <si>
    <t>JANET A SWAN</t>
  </si>
  <si>
    <t>MICHAEL R YAPLE</t>
  </si>
  <si>
    <t>RICHARD P SCAVONE</t>
  </si>
  <si>
    <t>DANIEL HESS</t>
  </si>
  <si>
    <t>CAROLYN S REMLEY</t>
  </si>
  <si>
    <t>HAROLD STEINRUCK</t>
  </si>
  <si>
    <t>LILA ALLEN</t>
  </si>
  <si>
    <t>CHRISTY MONICO</t>
  </si>
  <si>
    <t>KEITH HESS</t>
  </si>
  <si>
    <t>RHONDA G WEINERS</t>
  </si>
  <si>
    <t>MARYANN M KOVALEWSKI</t>
  </si>
  <si>
    <t>RON ROBSOCK</t>
  </si>
  <si>
    <t>JON MORELL</t>
  </si>
  <si>
    <t>JEREMY TALANCA</t>
  </si>
  <si>
    <t>KIRK BOWER</t>
  </si>
  <si>
    <t>DENISE BEDIO</t>
  </si>
  <si>
    <t>NELSON LEARN</t>
  </si>
  <si>
    <t>ROBERT LEWIS</t>
  </si>
  <si>
    <t>SCOTT E BOWER</t>
  </si>
  <si>
    <t>BONNIE LEARN</t>
  </si>
  <si>
    <t>PHILOMENA KLECKNER</t>
  </si>
  <si>
    <t>Carey Howell</t>
  </si>
  <si>
    <t>Doug Reiter</t>
  </si>
  <si>
    <t>William S. Kreisher</t>
  </si>
  <si>
    <t>Joe Martarano</t>
  </si>
  <si>
    <t>Mary F. Ward</t>
  </si>
  <si>
    <t>Karen M Houseknetch</t>
  </si>
  <si>
    <t>Ann Glodfelter</t>
  </si>
  <si>
    <t>Stephen G Schultz</t>
  </si>
  <si>
    <t>Betty Tretter</t>
  </si>
  <si>
    <t>Carl E Hess</t>
  </si>
  <si>
    <t>John Zaginaylo III</t>
  </si>
  <si>
    <t>Susan J Fetterman</t>
  </si>
  <si>
    <t>David W Fetterman</t>
  </si>
  <si>
    <t>Emery E Seely</t>
  </si>
  <si>
    <t>David Kershner</t>
  </si>
  <si>
    <t>Guy Thomas</t>
  </si>
  <si>
    <t>ROBERT LUNGER</t>
  </si>
  <si>
    <t>JOSEPH M KLEBON</t>
  </si>
  <si>
    <t>BRENDA J CREASY</t>
  </si>
  <si>
    <t>MIKE YEAGER</t>
  </si>
  <si>
    <t>GAIL ZAMBOR SCHUERCH</t>
  </si>
  <si>
    <t>James Kitchen</t>
  </si>
  <si>
    <t>Tim Benner</t>
  </si>
  <si>
    <t>Frank Jeff Achy</t>
  </si>
  <si>
    <t>Chad A Sokol</t>
  </si>
  <si>
    <t>Douglas Krum</t>
  </si>
  <si>
    <t>Linda Neyer</t>
  </si>
  <si>
    <t>Mary C Neyer</t>
  </si>
  <si>
    <t>Troy Skip Litwihler</t>
  </si>
  <si>
    <t>Denise E Knoebel</t>
  </si>
  <si>
    <t>Marlene M Latzman</t>
  </si>
  <si>
    <t>Linda Tarlecki</t>
  </si>
  <si>
    <t>Vivian Hampton</t>
  </si>
  <si>
    <t>Sara Devine</t>
  </si>
  <si>
    <t>Tina M Posey</t>
  </si>
  <si>
    <t>Patricia Threlkeld</t>
  </si>
  <si>
    <t>David McDonald</t>
  </si>
  <si>
    <t>Nancy J Styer</t>
  </si>
  <si>
    <t>Deborah Price</t>
  </si>
  <si>
    <t>Susan M Farr</t>
  </si>
  <si>
    <t>William Berger</t>
  </si>
  <si>
    <t>Susan Myers</t>
  </si>
  <si>
    <t>Keith L Bangs</t>
  </si>
  <si>
    <t>Randy Howell</t>
  </si>
  <si>
    <t>Denise D Ottaviani</t>
  </si>
  <si>
    <t>Ryan S Fritz</t>
  </si>
  <si>
    <t>Holly A Jankowski</t>
  </si>
  <si>
    <t>Cindy Hittle</t>
  </si>
  <si>
    <t>Debra A Long</t>
  </si>
  <si>
    <t>Connie Crawford</t>
  </si>
  <si>
    <t>Linda Vastine</t>
  </si>
  <si>
    <t>Rachel Bitler</t>
  </si>
  <si>
    <t>Margret Pickin</t>
  </si>
  <si>
    <t>Betty Broadt</t>
  </si>
  <si>
    <t>Robert J Fogerty</t>
  </si>
  <si>
    <t>George C Welliver</t>
  </si>
  <si>
    <t>Janet F Peifer</t>
  </si>
  <si>
    <t>Michelle M Lutz</t>
  </si>
  <si>
    <t>Jerre Wright</t>
  </si>
  <si>
    <t>Wendy Wagner</t>
  </si>
  <si>
    <t>Jennifer S Bodner</t>
  </si>
  <si>
    <t>Lynette Hock</t>
  </si>
  <si>
    <t>Josheph T Mullen</t>
  </si>
  <si>
    <t>Lynn Belles</t>
  </si>
  <si>
    <t>Marie E Williams</t>
  </si>
  <si>
    <t>BOB SITLER</t>
  </si>
  <si>
    <t>DAN FELDHAUS</t>
  </si>
  <si>
    <t>John R Gordner</t>
  </si>
  <si>
    <t>Patricia M Roberts</t>
  </si>
  <si>
    <t>Marjorie E Crawford</t>
  </si>
  <si>
    <t>Sharlet M Johnson</t>
  </si>
  <si>
    <t>Debra Podlinsek</t>
  </si>
  <si>
    <t>Jane L Knorr</t>
  </si>
  <si>
    <t>Drena Knorr</t>
  </si>
  <si>
    <t>Christopher Ackerman</t>
  </si>
  <si>
    <t>Donna K Blue</t>
  </si>
  <si>
    <t>Debra Piatt</t>
  </si>
  <si>
    <t>Randy Glidewell</t>
  </si>
  <si>
    <t>James E Hermanski</t>
  </si>
  <si>
    <t>Gary E Wilson</t>
  </si>
  <si>
    <t>Deborah C Jarrard</t>
  </si>
  <si>
    <t>ELAINE SPICHER</t>
  </si>
  <si>
    <t>BRUCE E RHOADS</t>
  </si>
  <si>
    <t>ERIC J HAWRELAK</t>
  </si>
  <si>
    <t>Paul R. Eyerly IV</t>
  </si>
  <si>
    <t>Melody Bohling</t>
  </si>
  <si>
    <t>Shelva J Blossom</t>
  </si>
  <si>
    <t>ROBERT J FOGARTY</t>
  </si>
  <si>
    <t>Scott C Fedder</t>
  </si>
  <si>
    <t>Linda Fedder</t>
  </si>
  <si>
    <t>Kay Young</t>
  </si>
  <si>
    <t>Linda C Kline</t>
  </si>
  <si>
    <t>Franklin Robbins</t>
  </si>
  <si>
    <t>Helen Sheatler</t>
  </si>
  <si>
    <t>Jerry E Laubach</t>
  </si>
  <si>
    <t>Shirley E Lockard</t>
  </si>
  <si>
    <t>Tracy Fritz</t>
  </si>
  <si>
    <t>Sharon Hartzell</t>
  </si>
  <si>
    <t>Charles Henry</t>
  </si>
  <si>
    <t>David Cymbala</t>
  </si>
  <si>
    <t>Gloria Fritz</t>
  </si>
  <si>
    <t>Ray Tucker</t>
  </si>
  <si>
    <t>Mike Yaple</t>
  </si>
  <si>
    <t>Mariann Houseweart</t>
  </si>
  <si>
    <t>Lance Wolfe</t>
  </si>
  <si>
    <t>Jeremy Hess</t>
  </si>
  <si>
    <t>George Griffith</t>
  </si>
  <si>
    <t>Carl Fritz</t>
  </si>
  <si>
    <t>Bruce hess</t>
  </si>
  <si>
    <t>Brandon Hartman</t>
  </si>
  <si>
    <t>Karen Good</t>
  </si>
  <si>
    <t>Gerald W Houseweart</t>
  </si>
  <si>
    <t>Ed Lukashewski</t>
  </si>
  <si>
    <t>Carle Lee</t>
  </si>
  <si>
    <t>Joe Casserella</t>
  </si>
  <si>
    <t>Mickey Mouse</t>
  </si>
  <si>
    <t>Tara Remferery</t>
  </si>
  <si>
    <t>Gerald Houseweart</t>
  </si>
  <si>
    <t>Santa Claus</t>
  </si>
  <si>
    <t>Yvonne Lukashewski</t>
  </si>
  <si>
    <t>George J Griffith</t>
  </si>
  <si>
    <t>Richard fritz</t>
  </si>
  <si>
    <t>Scott kline</t>
  </si>
  <si>
    <t>Jeff Remley</t>
  </si>
  <si>
    <t>Janet Swan</t>
  </si>
  <si>
    <t>Starla Grassley</t>
  </si>
  <si>
    <t>Scott Kline</t>
  </si>
  <si>
    <t>Marja Cronk</t>
  </si>
  <si>
    <t>Linda Major</t>
  </si>
  <si>
    <t>Betsy hartman</t>
  </si>
  <si>
    <t>Denise Gingher</t>
  </si>
  <si>
    <t>Denise Bedio</t>
  </si>
  <si>
    <t>Jeri Alley</t>
  </si>
  <si>
    <t>Tim Burke</t>
  </si>
  <si>
    <t>Tom Moccia</t>
  </si>
  <si>
    <t>Nash Hartley</t>
  </si>
  <si>
    <t>Teresa Troiani</t>
  </si>
  <si>
    <t>Melanie Grassley-Mordan</t>
  </si>
  <si>
    <t>Edward, Monroe,Jr</t>
  </si>
  <si>
    <t>Don Davenport</t>
  </si>
  <si>
    <t>Cindy Sweppenheiser</t>
  </si>
  <si>
    <t>Alicia Troiani</t>
  </si>
  <si>
    <t>Ben Kline</t>
  </si>
  <si>
    <t>Chris Nardi</t>
  </si>
  <si>
    <t>Connie C Gingher</t>
  </si>
  <si>
    <t>Amy Diehl</t>
  </si>
  <si>
    <t xml:space="preserve">Arie </t>
  </si>
  <si>
    <t>Arrie Harvey</t>
  </si>
  <si>
    <t>Damien Scoblink</t>
  </si>
  <si>
    <t>Larry Surkin</t>
  </si>
  <si>
    <t>Ronald Schmeltzer Jr</t>
  </si>
  <si>
    <t>Scott Schaffer</t>
  </si>
  <si>
    <t>Rick Robbins</t>
  </si>
  <si>
    <t>Harambe</t>
  </si>
  <si>
    <t>Travis Petty</t>
  </si>
  <si>
    <t>Margaret E  Difebo</t>
  </si>
  <si>
    <t>Donna Berlin</t>
  </si>
  <si>
    <t>Scott Coslet</t>
  </si>
  <si>
    <t>Shawn Young</t>
  </si>
  <si>
    <t>Kim Cook</t>
  </si>
  <si>
    <t>Jay Silvetti</t>
  </si>
  <si>
    <t>Lillian Force</t>
  </si>
  <si>
    <t>Richard Tomissacci</t>
  </si>
  <si>
    <t>Teresa Kimsel</t>
  </si>
  <si>
    <t>Maryann Kovalewski</t>
  </si>
  <si>
    <t xml:space="preserve">Sam </t>
  </si>
  <si>
    <t>Andrea Matash</t>
  </si>
  <si>
    <t>Anthony Maldonado</t>
  </si>
  <si>
    <t>Martin Van Nostrand</t>
  </si>
  <si>
    <t>Sam</t>
  </si>
  <si>
    <t>Eric Bower</t>
  </si>
  <si>
    <t>Bonnie Crawford</t>
  </si>
  <si>
    <t>James Garman</t>
  </si>
  <si>
    <t>Sylvia Costa</t>
  </si>
  <si>
    <t>Toni Bell</t>
  </si>
  <si>
    <t>Vince DeMelfi</t>
  </si>
  <si>
    <t>Sandy Davis</t>
  </si>
  <si>
    <t>Charles-Williams</t>
  </si>
  <si>
    <t>Chuck Wagner</t>
  </si>
  <si>
    <t>Jim Garman</t>
  </si>
  <si>
    <t>Brent Hock</t>
  </si>
  <si>
    <t>Daniel Rosler</t>
  </si>
  <si>
    <t>Luther Black</t>
  </si>
  <si>
    <t>Donald Long</t>
  </si>
  <si>
    <t>Diane Rosler</t>
  </si>
  <si>
    <t>Dave Yablonski</t>
  </si>
  <si>
    <t>Fred Keller</t>
  </si>
  <si>
    <t>Jim McMenamin</t>
  </si>
  <si>
    <t>Dave Reilly</t>
  </si>
  <si>
    <t>.</t>
  </si>
  <si>
    <t>Kevin the Muppet</t>
  </si>
  <si>
    <t>David Barnes</t>
  </si>
  <si>
    <t>David Heiss</t>
  </si>
  <si>
    <t>Fred Kelly</t>
  </si>
  <si>
    <t>Dave Karpinski</t>
  </si>
  <si>
    <t>Kim Sheatler</t>
  </si>
  <si>
    <t>Zachary Cwikla</t>
  </si>
  <si>
    <t>Louann Gilliland</t>
  </si>
  <si>
    <t>Norman Mael</t>
  </si>
  <si>
    <t>John Latin</t>
  </si>
  <si>
    <t>Steve Varonka</t>
  </si>
  <si>
    <t>Fred Trump</t>
  </si>
  <si>
    <t>Paul Kinney</t>
  </si>
  <si>
    <t>Joseph Reilly</t>
  </si>
  <si>
    <t>Heather Makar</t>
  </si>
  <si>
    <t>Joan Rothery</t>
  </si>
  <si>
    <t>Susan J. Fetterman</t>
  </si>
  <si>
    <t>John Joseph Kulesza, Jr.</t>
  </si>
  <si>
    <t>Harold Kershner</t>
  </si>
  <si>
    <t>John Trivelpiece</t>
  </si>
  <si>
    <t>Eric Staley</t>
  </si>
  <si>
    <t>Charles Porter</t>
  </si>
  <si>
    <t>Raymond Sobelsky</t>
  </si>
  <si>
    <t>Ronald Brobst</t>
  </si>
  <si>
    <t>Joseph Raup</t>
  </si>
  <si>
    <t>Dorothy Starr</t>
  </si>
  <si>
    <t>Sandra Allen</t>
  </si>
  <si>
    <t>Livonia Pollard</t>
  </si>
  <si>
    <t>Jay  Roberts</t>
  </si>
  <si>
    <t>Jay Roberts</t>
  </si>
  <si>
    <t>Dori Burke</t>
  </si>
  <si>
    <t>Todd Burke</t>
  </si>
  <si>
    <t>Paula Clark</t>
  </si>
  <si>
    <t>Stephanie Clark</t>
  </si>
  <si>
    <t>Todd Burkey</t>
  </si>
  <si>
    <t>Erin Cecco</t>
  </si>
  <si>
    <t>Roger Steffen</t>
  </si>
  <si>
    <t>Barb Splitt</t>
  </si>
  <si>
    <t>Leon Concini</t>
  </si>
  <si>
    <t>Dave Splitt</t>
  </si>
  <si>
    <t>MQRTINWOLFE</t>
  </si>
  <si>
    <t>Ed Sulick</t>
  </si>
  <si>
    <t>Vince DeVine</t>
  </si>
  <si>
    <t>Martin Wolfe</t>
  </si>
  <si>
    <t>Crisy Zarko</t>
  </si>
  <si>
    <t>Gregory Yeager</t>
  </si>
  <si>
    <t>Philip Schleger</t>
  </si>
  <si>
    <t>Dan Casey</t>
  </si>
  <si>
    <t>J. Snyder</t>
  </si>
  <si>
    <t xml:space="preserve">Wilma Sulick </t>
  </si>
  <si>
    <t>Susan Darrah</t>
  </si>
  <si>
    <t>Laura Kocher</t>
  </si>
  <si>
    <t>Jerry Beishline</t>
  </si>
  <si>
    <t>Carissa Jones</t>
  </si>
  <si>
    <t>Curt Jones</t>
  </si>
  <si>
    <t>Linda Stabinski</t>
  </si>
  <si>
    <t>Judith Lease</t>
  </si>
  <si>
    <t>Stephanie J. Roslevich</t>
  </si>
  <si>
    <t>Ron Earnest</t>
  </si>
  <si>
    <t xml:space="preserve">Marissa May </t>
  </si>
  <si>
    <t>Paula Weatherill</t>
  </si>
  <si>
    <t>Steve Smith</t>
  </si>
  <si>
    <t>Rod Eves</t>
  </si>
  <si>
    <t>Melinda Book</t>
  </si>
  <si>
    <t>Josph Fleck</t>
  </si>
  <si>
    <t>Rachel Allbeck</t>
  </si>
  <si>
    <t>Bonnie S Crawford</t>
  </si>
  <si>
    <t>Dawne Erwin</t>
  </si>
  <si>
    <t>Frederick J Klinger</t>
  </si>
  <si>
    <t>Jace Moore</t>
  </si>
  <si>
    <t>Jc Dodge</t>
  </si>
  <si>
    <t>Jimmy Klinger</t>
  </si>
  <si>
    <t>Julie K Klinger</t>
  </si>
  <si>
    <t>Theresa Klinger</t>
  </si>
  <si>
    <t>Anna Kissinger</t>
  </si>
  <si>
    <t>Patrick Erwin</t>
  </si>
  <si>
    <t>David Bardo</t>
  </si>
  <si>
    <t>Artie Kissinger</t>
  </si>
  <si>
    <t>Sandra Westover</t>
  </si>
  <si>
    <t>Daniel Jankowski</t>
  </si>
  <si>
    <t>Larry Fausey</t>
  </si>
  <si>
    <t>James R Albertson</t>
  </si>
  <si>
    <t>Ken Boyle</t>
  </si>
  <si>
    <t>Thomas C Ambrosia</t>
  </si>
  <si>
    <t>Kathy Boyle</t>
  </si>
  <si>
    <t>Susan Fausey</t>
  </si>
  <si>
    <t>Liz Evan</t>
  </si>
  <si>
    <t>Dale Leighow</t>
  </si>
  <si>
    <t>Florey Guarno</t>
  </si>
  <si>
    <t>Joe Petro III</t>
  </si>
  <si>
    <t>Ronnie Stewart</t>
  </si>
  <si>
    <t>Stan Carper</t>
  </si>
  <si>
    <t xml:space="preserve">Dana Levan </t>
  </si>
  <si>
    <t>Donnajean Gifford</t>
  </si>
  <si>
    <t>Ernie Schleitor</t>
  </si>
  <si>
    <t>Jim Levan</t>
  </si>
  <si>
    <t>Gary Wilson</t>
  </si>
  <si>
    <t>William Gifford</t>
  </si>
  <si>
    <t>Christine Beishline</t>
  </si>
  <si>
    <t xml:space="preserve">Nancy Furdyn </t>
  </si>
  <si>
    <t>Mark Sharrow</t>
  </si>
  <si>
    <t>Earst Schibider</t>
  </si>
  <si>
    <t>Allen Fahringer</t>
  </si>
  <si>
    <t>Scotty Welkom</t>
  </si>
  <si>
    <t>Dennis Fahringer</t>
  </si>
  <si>
    <t>James E Levan</t>
  </si>
  <si>
    <t>Jason Jurgill</t>
  </si>
  <si>
    <t>Ted Furdyn</t>
  </si>
  <si>
    <t>Tom Runge</t>
  </si>
  <si>
    <t>Deb Horne</t>
  </si>
  <si>
    <t>Michelle Sharrow</t>
  </si>
  <si>
    <t>No One</t>
  </si>
  <si>
    <t>Robert McWilliams</t>
  </si>
  <si>
    <t>Brit Rider</t>
  </si>
  <si>
    <t>Michael Leighow</t>
  </si>
  <si>
    <t>Michelle M Densberger</t>
  </si>
  <si>
    <t>Rich Lyons</t>
  </si>
  <si>
    <t>Tery Rider</t>
  </si>
  <si>
    <t>Luann Shellenberger</t>
  </si>
  <si>
    <t>Rita Derr</t>
  </si>
  <si>
    <t>Chris Graham</t>
  </si>
  <si>
    <t>Robert Baylor</t>
  </si>
  <si>
    <t>Sam Bidleman</t>
  </si>
  <si>
    <t>Ralph DeFrain Jr.</t>
  </si>
  <si>
    <t>Robert Frey</t>
  </si>
  <si>
    <t>Tom Shuman</t>
  </si>
  <si>
    <t>Jeffrey Mckinnon</t>
  </si>
  <si>
    <t>Tara Worley</t>
  </si>
  <si>
    <t>David Mausteller</t>
  </si>
  <si>
    <t>Janet Peifer</t>
  </si>
  <si>
    <t>John Musser</t>
  </si>
  <si>
    <t>Kaylea Brego</t>
  </si>
  <si>
    <t>Paui James</t>
  </si>
  <si>
    <t>Treena Ross</t>
  </si>
  <si>
    <t>Wendy Zajac</t>
  </si>
  <si>
    <t>James Disidoro</t>
  </si>
  <si>
    <t>Roger Mowery</t>
  </si>
  <si>
    <t>Joyce Brown</t>
  </si>
  <si>
    <t>Warren Flick, Jr.</t>
  </si>
  <si>
    <t>Linda Karshner</t>
  </si>
  <si>
    <t>Frank Shuchwalla</t>
  </si>
  <si>
    <t>Jean Johnson</t>
  </si>
  <si>
    <t>Josh Allen</t>
  </si>
  <si>
    <t>George Laubach</t>
  </si>
  <si>
    <t>Ron Girton</t>
  </si>
  <si>
    <t>James Spangenburg</t>
  </si>
  <si>
    <t>Ruth Ann Henrie</t>
  </si>
  <si>
    <t>Brenda Craig</t>
  </si>
  <si>
    <t>Jeffrey Ralston</t>
  </si>
  <si>
    <t>Woodward</t>
  </si>
  <si>
    <t>Linda Woodward</t>
  </si>
  <si>
    <t>Bert Leiby</t>
  </si>
  <si>
    <t>Kerry Smith</t>
  </si>
  <si>
    <t>Linda Kinney</t>
  </si>
  <si>
    <t>Marjorie Thomas</t>
  </si>
  <si>
    <t>John Gordner</t>
  </si>
  <si>
    <t>George McWilliams</t>
  </si>
  <si>
    <t>Kevin Bissinger</t>
  </si>
  <si>
    <t>Roy D. Whitmoyer</t>
  </si>
  <si>
    <t xml:space="preserve">Mickey </t>
  </si>
  <si>
    <t>Wayne Farver</t>
  </si>
  <si>
    <t>Ronald Levan</t>
  </si>
  <si>
    <t>Rick Sheatler</t>
  </si>
  <si>
    <t>Bob Flook</t>
  </si>
  <si>
    <t>Bob Paden</t>
  </si>
  <si>
    <t>Brian Rhone</t>
  </si>
  <si>
    <t>David Artman</t>
  </si>
  <si>
    <t>Marvin Hutton</t>
  </si>
  <si>
    <t>Randy Peters</t>
  </si>
  <si>
    <t>Brenda Peters</t>
  </si>
  <si>
    <t>Court House</t>
  </si>
  <si>
    <t>Susan M. Boone</t>
  </si>
  <si>
    <t>Steve Hess</t>
  </si>
  <si>
    <t>Helen Artman</t>
  </si>
  <si>
    <t>Betty Artman</t>
  </si>
  <si>
    <t>Gene Fetterman</t>
  </si>
  <si>
    <t>Megan Welkom</t>
  </si>
  <si>
    <t>Robert Edwards</t>
  </si>
  <si>
    <t>Dan Fetterman</t>
  </si>
  <si>
    <t>Fetterman</t>
  </si>
  <si>
    <t>Steve Hoffman</t>
  </si>
  <si>
    <t>Gene D. Fetterman Jr.</t>
  </si>
  <si>
    <t>Janet Hunter</t>
  </si>
  <si>
    <t>Lori Farver</t>
  </si>
  <si>
    <t>Janet Kelchner</t>
  </si>
  <si>
    <t>Teri Muhlenberg</t>
  </si>
  <si>
    <t>Neil Kipp</t>
  </si>
  <si>
    <t>Neil Shultz</t>
  </si>
  <si>
    <t>Brian Yachamowski</t>
  </si>
  <si>
    <t>John K Boyd</t>
  </si>
  <si>
    <t>Kevin Boyd</t>
  </si>
  <si>
    <t>Ryan Reichart</t>
  </si>
  <si>
    <t>Sarah Reichart</t>
  </si>
  <si>
    <t>Larry Breech</t>
  </si>
  <si>
    <t>Elizabeth Young</t>
  </si>
  <si>
    <t>Lise Lund</t>
  </si>
  <si>
    <t>Brenda Glica</t>
  </si>
  <si>
    <t>Judy Raup</t>
  </si>
  <si>
    <t>Paul Raup</t>
  </si>
  <si>
    <t>Richard Whitmoyer</t>
  </si>
  <si>
    <t>Lillian Puderbaugh</t>
  </si>
  <si>
    <t>Ginger Garner</t>
  </si>
  <si>
    <t>Donald J. Trump</t>
  </si>
  <si>
    <t>Ron Brobst</t>
  </si>
  <si>
    <t>Cale E. Beaver</t>
  </si>
  <si>
    <t>Carl Miller</t>
  </si>
  <si>
    <t>Evy Lyski</t>
  </si>
  <si>
    <t>Evy Lysk</t>
  </si>
  <si>
    <t>John Thomas</t>
  </si>
  <si>
    <t>Harry Strine IV</t>
  </si>
  <si>
    <t>Jeffrey Dawson</t>
  </si>
  <si>
    <t>John P. Reinford</t>
  </si>
  <si>
    <t>Kathi Linn</t>
  </si>
  <si>
    <t>Tim Wagner</t>
  </si>
  <si>
    <t>H. James Hock</t>
  </si>
  <si>
    <t>Don Coleman</t>
  </si>
  <si>
    <t>Joe Myers</t>
  </si>
  <si>
    <t>Mick Beers</t>
  </si>
  <si>
    <t>Dan Myers</t>
  </si>
  <si>
    <t>Justice Powlus</t>
  </si>
  <si>
    <t>Michael Bower</t>
  </si>
  <si>
    <t>Donald Trump</t>
  </si>
  <si>
    <t>Larry Diettrick</t>
  </si>
  <si>
    <t>Craig Temple</t>
  </si>
  <si>
    <t>Kathi Lynn</t>
  </si>
  <si>
    <t>Tom Markowski</t>
  </si>
  <si>
    <t>000</t>
  </si>
  <si>
    <t>Darbara McDonald</t>
  </si>
  <si>
    <t>Andrew Lingousky</t>
  </si>
  <si>
    <t>Mark Lingousky</t>
  </si>
  <si>
    <t>Taxation is theft</t>
  </si>
  <si>
    <t>Taxes are theft</t>
  </si>
  <si>
    <t>Gerald Young</t>
  </si>
  <si>
    <t>Daniel McHenry</t>
  </si>
  <si>
    <t>George Remphrey</t>
  </si>
  <si>
    <t>Susan E. McHenry</t>
  </si>
  <si>
    <t xml:space="preserve">Earl W. Weaver, Jr. </t>
  </si>
  <si>
    <t xml:space="preserve">Earl W. Weaver, Sr. </t>
  </si>
  <si>
    <t>Edward F. Kormanec III</t>
  </si>
  <si>
    <t>Tim Lontz</t>
  </si>
  <si>
    <t>Judie Scavone</t>
  </si>
  <si>
    <t>Joseph Casarella</t>
  </si>
  <si>
    <t>Margaret Geffken</t>
  </si>
  <si>
    <t>Matthew Covington</t>
  </si>
  <si>
    <t>Jeremiah Frey</t>
  </si>
  <si>
    <t>Joseph R. Diagostino</t>
  </si>
  <si>
    <t>Stephanie Brooker</t>
  </si>
  <si>
    <t xml:space="preserve"> Member of Council</t>
  </si>
  <si>
    <t xml:space="preserve"> DENNETT FARR</t>
  </si>
  <si>
    <t>JANINE M SIMMS</t>
  </si>
  <si>
    <t>Written In Scattered</t>
  </si>
  <si>
    <t>Written In Luzerne Co.</t>
  </si>
  <si>
    <t>REPUBLICAN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</si>
</sst>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u/>
      <sz val="1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u/>
      <sz val="22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0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rgb="FFFF0000"/>
      </left>
      <right style="double">
        <color rgb="FFFF0000"/>
      </right>
      <top style="thick">
        <color rgb="FF002060"/>
      </top>
      <bottom style="thick">
        <color rgb="FFFF0000"/>
      </bottom>
      <diagonal/>
    </border>
    <border>
      <left style="double">
        <color rgb="FFFF0000"/>
      </left>
      <right style="double">
        <color rgb="FFFF0000"/>
      </right>
      <top style="thick">
        <color rgb="FF00206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00206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00206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rgb="FFFF0000"/>
      </top>
      <bottom style="thin">
        <color rgb="FF002060"/>
      </bottom>
      <diagonal/>
    </border>
    <border>
      <left style="double">
        <color rgb="FFFF0000"/>
      </left>
      <right style="double">
        <color rgb="FFFF0000"/>
      </right>
      <top style="thick">
        <color rgb="FFFF000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00206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002060"/>
      </bottom>
      <diagonal/>
    </border>
    <border>
      <left style="thick">
        <color rgb="FFFF0000"/>
      </left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double">
        <color rgb="FFFF0000"/>
      </left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ck">
        <color rgb="FFFF0000"/>
      </right>
      <top style="thin">
        <color rgb="FF002060"/>
      </top>
      <bottom style="thin">
        <color rgb="FF002060"/>
      </bottom>
      <diagonal/>
    </border>
    <border>
      <left/>
      <right style="thin">
        <color rgb="FFFF0000"/>
      </right>
      <top style="thick">
        <color rgb="FF002060"/>
      </top>
      <bottom style="thick">
        <color rgb="FFFF0000"/>
      </bottom>
      <diagonal/>
    </border>
    <border>
      <left/>
      <right style="thin">
        <color rgb="FFFF0000"/>
      </right>
      <top style="thick">
        <color rgb="FFFF0000"/>
      </top>
      <bottom style="thin">
        <color rgb="FF002060"/>
      </bottom>
      <diagonal/>
    </border>
    <border>
      <left/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002060"/>
      </top>
      <bottom/>
      <diagonal/>
    </border>
    <border>
      <left style="thin">
        <color rgb="FFFF0000"/>
      </left>
      <right/>
      <top style="thin">
        <color rgb="FF002060"/>
      </top>
      <bottom/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FF0000"/>
      </left>
      <right style="thin">
        <color rgb="FFFF0000"/>
      </right>
      <top style="thick">
        <color auto="1"/>
      </top>
      <bottom style="thin">
        <color rgb="FF002060"/>
      </bottom>
      <diagonal/>
    </border>
    <border>
      <left style="thin">
        <color rgb="FFFF0000"/>
      </left>
      <right/>
      <top style="thick">
        <color auto="1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ck">
        <color auto="1"/>
      </top>
      <bottom style="thin">
        <color rgb="FF002060"/>
      </bottom>
      <diagonal/>
    </border>
    <border>
      <left/>
      <right/>
      <top style="thick">
        <color auto="1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002060"/>
      </top>
      <bottom style="thin">
        <color rgb="FF002060"/>
      </bottom>
      <diagonal/>
    </border>
    <border>
      <left/>
      <right style="thin">
        <color rgb="FFFF0000"/>
      </right>
      <top style="thin">
        <color rgb="FF002060"/>
      </top>
      <bottom/>
      <diagonal/>
    </border>
    <border>
      <left/>
      <right style="thin">
        <color rgb="FFFF0000"/>
      </right>
      <top style="thick">
        <color auto="1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rgb="FF002060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rgb="FF002060"/>
      </bottom>
      <diagonal/>
    </border>
    <border>
      <left style="thick">
        <color rgb="FFFF0000"/>
      </left>
      <right style="thick">
        <color rgb="FFFF0000"/>
      </right>
      <top style="thin">
        <color rgb="FF002060"/>
      </top>
      <bottom style="thin">
        <color rgb="FF002060"/>
      </bottom>
      <diagonal/>
    </border>
    <border>
      <left/>
      <right style="medium">
        <color auto="1"/>
      </right>
      <top style="thin">
        <color rgb="FF002060"/>
      </top>
      <bottom/>
      <diagonal/>
    </border>
    <border>
      <left/>
      <right style="medium">
        <color auto="1"/>
      </right>
      <top style="thick">
        <color auto="1"/>
      </top>
      <bottom style="thin">
        <color rgb="FF002060"/>
      </bottom>
      <diagonal/>
    </border>
    <border>
      <left/>
      <right style="medium">
        <color auto="1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/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thin">
        <color rgb="FFFF0000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thin">
        <color rgb="FFFF0000"/>
      </left>
      <right style="medium">
        <color auto="1"/>
      </right>
      <top/>
      <bottom style="thin">
        <color indexed="64"/>
      </bottom>
      <diagonal/>
    </border>
    <border>
      <left style="thin">
        <color rgb="FFFF0000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rgb="FF002060"/>
      </bottom>
      <diagonal/>
    </border>
    <border>
      <left style="medium">
        <color auto="1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ck">
        <color auto="1"/>
      </top>
      <bottom/>
      <diagonal/>
    </border>
    <border>
      <left style="medium">
        <color rgb="FFFF0000"/>
      </left>
      <right style="medium">
        <color rgb="FFFF0000"/>
      </right>
      <top style="thick">
        <color auto="1"/>
      </top>
      <bottom style="thin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medium">
        <color auto="1"/>
      </right>
      <top style="thin">
        <color indexed="64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/>
      <bottom style="thin">
        <color rgb="FF002060"/>
      </bottom>
      <diagonal/>
    </border>
    <border>
      <left style="thin">
        <color rgb="FFFF0000"/>
      </left>
      <right style="medium">
        <color auto="1"/>
      </right>
      <top/>
      <bottom style="thin">
        <color theme="3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auto="1"/>
      </left>
      <right style="thin">
        <color rgb="FFFF0000"/>
      </right>
      <top style="thin">
        <color auto="1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theme="3"/>
      </top>
      <bottom style="thick">
        <color auto="1"/>
      </bottom>
      <diagonal/>
    </border>
    <border>
      <left style="thin">
        <color rgb="FFFF0000"/>
      </left>
      <right style="thin">
        <color rgb="FFFF0000"/>
      </right>
      <top style="thick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thin">
        <color indexed="64"/>
      </top>
      <bottom/>
      <diagonal/>
    </border>
    <border>
      <left style="medium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theme="1"/>
      </bottom>
      <diagonal/>
    </border>
    <border>
      <left style="thin">
        <color rgb="FFFF0000"/>
      </left>
      <right/>
      <top style="thick">
        <color auto="1"/>
      </top>
      <bottom/>
      <diagonal/>
    </border>
    <border>
      <left style="thin">
        <color rgb="FFFF0000"/>
      </left>
      <right style="medium">
        <color auto="1"/>
      </right>
      <top style="thin">
        <color auto="1"/>
      </top>
      <bottom style="thin">
        <color rgb="FF002060"/>
      </bottom>
      <diagonal/>
    </border>
    <border>
      <left style="double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/>
      <bottom style="thin">
        <color rgb="FF002060"/>
      </bottom>
      <diagonal/>
    </border>
    <border>
      <left style="thin">
        <color rgb="FFFF0000"/>
      </left>
      <right style="medium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rgb="FFFF0000"/>
      </left>
      <right style="thin">
        <color rgb="FFFF0000"/>
      </right>
      <top style="thin">
        <color rgb="FF00206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medium">
        <color rgb="FFFF0000"/>
      </bottom>
      <diagonal/>
    </border>
    <border>
      <left style="thin">
        <color rgb="FFFF0000"/>
      </left>
      <right/>
      <top style="thin">
        <color rgb="FF00206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rgb="FF002060"/>
      </top>
      <bottom style="medium">
        <color rgb="FFFF0000"/>
      </bottom>
      <diagonal/>
    </border>
    <border>
      <left/>
      <right style="thin">
        <color rgb="FFFF0000"/>
      </right>
      <top style="thin">
        <color rgb="FF002060"/>
      </top>
      <bottom style="medium">
        <color rgb="FFFF0000"/>
      </bottom>
      <diagonal/>
    </border>
    <border>
      <left/>
      <right/>
      <top style="thin">
        <color rgb="FF00206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002060"/>
      </top>
      <bottom style="medium">
        <color rgb="FFFF0000"/>
      </bottom>
      <diagonal/>
    </border>
    <border>
      <left/>
      <right style="medium">
        <color rgb="FFFF0000"/>
      </right>
      <top style="thin">
        <color rgb="FF002060"/>
      </top>
      <bottom style="thin">
        <color rgb="FF002060"/>
      </bottom>
      <diagonal/>
    </border>
    <border>
      <left/>
      <right style="medium">
        <color rgb="FFFF0000"/>
      </right>
      <top style="thin">
        <color rgb="FF00206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medium">
        <color auto="1"/>
      </right>
      <top/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medium">
        <color auto="1"/>
      </right>
      <top style="thick">
        <color auto="1"/>
      </top>
      <bottom/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FF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/>
      <top style="thin">
        <color rgb="FF002060"/>
      </top>
      <bottom style="thin">
        <color rgb="FF002060"/>
      </bottom>
      <diagonal/>
    </border>
    <border>
      <left style="medium">
        <color rgb="FFFF0000"/>
      </left>
      <right style="thin">
        <color rgb="FFFF0000"/>
      </right>
      <top/>
      <bottom style="thin">
        <color rgb="FF002060"/>
      </bottom>
      <diagonal/>
    </border>
    <border>
      <left style="thick">
        <color rgb="FFFF0000"/>
      </left>
      <right style="thick">
        <color rgb="FFFF0000"/>
      </right>
      <top/>
      <bottom style="thin">
        <color rgb="FF002060"/>
      </bottom>
      <diagonal/>
    </border>
    <border>
      <left style="thin">
        <color rgb="FFFF0000"/>
      </left>
      <right style="medium">
        <color rgb="FFFF0000"/>
      </right>
      <top/>
      <bottom style="thin">
        <color rgb="FF002060"/>
      </bottom>
      <diagonal/>
    </border>
    <border>
      <left style="medium">
        <color rgb="FFFF0000"/>
      </left>
      <right/>
      <top/>
      <bottom style="thick">
        <color auto="1"/>
      </bottom>
      <diagonal/>
    </border>
    <border>
      <left/>
      <right style="medium">
        <color rgb="FFFF0000"/>
      </right>
      <top/>
      <bottom style="thick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rgb="FF002060"/>
      </top>
      <bottom/>
      <diagonal/>
    </border>
    <border>
      <left style="double">
        <color rgb="FFFF0000"/>
      </left>
      <right style="double">
        <color rgb="FFFF0000"/>
      </right>
      <top/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theme="3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theme="3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theme="3"/>
      </top>
      <bottom style="thin">
        <color rgb="FF002060"/>
      </bottom>
      <diagonal/>
    </border>
    <border>
      <left/>
      <right style="thin">
        <color rgb="FFFF0000"/>
      </right>
      <top style="thin">
        <color theme="3"/>
      </top>
      <bottom style="thin">
        <color rgb="FF002060"/>
      </bottom>
      <diagonal/>
    </border>
    <border>
      <left/>
      <right style="medium">
        <color auto="1"/>
      </right>
      <top style="thin">
        <color theme="3"/>
      </top>
      <bottom style="thin">
        <color rgb="FF002060"/>
      </bottom>
      <diagonal/>
    </border>
    <border>
      <left style="thin">
        <color rgb="FFFF0000"/>
      </left>
      <right/>
      <top style="thin">
        <color theme="3"/>
      </top>
      <bottom style="thin">
        <color rgb="FF002060"/>
      </bottom>
      <diagonal/>
    </border>
    <border>
      <left style="thick">
        <color rgb="FFFF0000"/>
      </left>
      <right style="thick">
        <color rgb="FFFF0000"/>
      </right>
      <top style="thick">
        <color theme="3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ck">
        <color auto="1"/>
      </bottom>
      <diagonal/>
    </border>
    <border>
      <left style="thin">
        <color rgb="FFFF0000"/>
      </left>
      <right style="medium">
        <color auto="1"/>
      </right>
      <top style="medium">
        <color rgb="FFFF0000"/>
      </top>
      <bottom style="thick">
        <color auto="1"/>
      </bottom>
      <diagonal/>
    </border>
    <border>
      <left/>
      <right style="thin">
        <color rgb="FFFF0000"/>
      </right>
      <top style="medium">
        <color rgb="FFFF0000"/>
      </top>
      <bottom style="thick">
        <color auto="1"/>
      </bottom>
      <diagonal/>
    </border>
    <border>
      <left/>
      <right/>
      <top style="medium">
        <color rgb="FFFF0000"/>
      </top>
      <bottom style="thick">
        <color auto="1"/>
      </bottom>
      <diagonal/>
    </border>
    <border>
      <left style="thin">
        <color rgb="FFFF0000"/>
      </left>
      <right/>
      <top style="medium">
        <color rgb="FFFF0000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rgb="FFFF0000"/>
      </top>
      <bottom style="thick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ck">
        <color auto="1"/>
      </bottom>
      <diagonal/>
    </border>
    <border>
      <left style="double">
        <color rgb="FFFF0000"/>
      </left>
      <right/>
      <top style="thin">
        <color rgb="FF002060"/>
      </top>
      <bottom style="thick">
        <color rgb="FF002060"/>
      </bottom>
      <diagonal/>
    </border>
    <border>
      <left/>
      <right/>
      <top style="thin">
        <color rgb="FF002060"/>
      </top>
      <bottom style="thick">
        <color rgb="FF002060"/>
      </bottom>
      <diagonal/>
    </border>
    <border>
      <left style="medium">
        <color theme="1"/>
      </left>
      <right style="medium">
        <color theme="1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medium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medium">
        <color rgb="FFFF0000"/>
      </right>
      <top style="thick">
        <color auto="1"/>
      </top>
      <bottom/>
      <diagonal/>
    </border>
    <border>
      <left style="thin">
        <color rgb="FFFF0000"/>
      </left>
      <right style="medium">
        <color rgb="FFFF0000"/>
      </right>
      <top/>
      <bottom style="thin">
        <color auto="1"/>
      </bottom>
      <diagonal/>
    </border>
    <border>
      <left/>
      <right style="thin">
        <color rgb="FFFF0000"/>
      </right>
      <top style="thin">
        <color auto="1"/>
      </top>
      <bottom style="thin">
        <color rgb="FF002060"/>
      </bottom>
      <diagonal/>
    </border>
    <border>
      <left style="medium">
        <color auto="1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thin">
        <color theme="3"/>
      </bottom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 style="thin">
        <color theme="3"/>
      </bottom>
      <diagonal/>
    </border>
    <border>
      <left style="medium">
        <color auto="1"/>
      </left>
      <right style="medium">
        <color auto="1"/>
      </right>
      <top style="thin">
        <color rgb="FF002060"/>
      </top>
      <bottom style="thin">
        <color theme="3"/>
      </bottom>
      <diagonal/>
    </border>
    <border>
      <left/>
      <right style="thin">
        <color rgb="FFFF0000"/>
      </right>
      <top style="thin">
        <color rgb="FF002060"/>
      </top>
      <bottom style="thin">
        <color theme="3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right"/>
    </xf>
    <xf numFmtId="0" fontId="0" fillId="0" borderId="14" xfId="0" applyBorder="1"/>
    <xf numFmtId="0" fontId="2" fillId="0" borderId="15" xfId="0" applyFont="1" applyBorder="1" applyAlignment="1">
      <alignment horizontal="center" textRotation="90"/>
    </xf>
    <xf numFmtId="0" fontId="0" fillId="0" borderId="16" xfId="0" applyBorder="1"/>
    <xf numFmtId="0" fontId="2" fillId="0" borderId="7" xfId="0" applyFont="1" applyBorder="1" applyAlignment="1">
      <alignment horizontal="center" textRotation="90"/>
    </xf>
    <xf numFmtId="0" fontId="1" fillId="0" borderId="11" xfId="0" applyFont="1" applyBorder="1"/>
    <xf numFmtId="0" fontId="7" fillId="0" borderId="12" xfId="0" applyFont="1" applyBorder="1" applyAlignment="1">
      <alignment textRotation="90"/>
    </xf>
    <xf numFmtId="0" fontId="7" fillId="0" borderId="24" xfId="0" applyFont="1" applyBorder="1"/>
    <xf numFmtId="0" fontId="0" fillId="0" borderId="24" xfId="0" applyBorder="1"/>
    <xf numFmtId="0" fontId="7" fillId="0" borderId="23" xfId="0" applyFont="1" applyBorder="1" applyAlignment="1">
      <alignment textRotation="90"/>
    </xf>
    <xf numFmtId="0" fontId="0" fillId="0" borderId="23" xfId="0" applyBorder="1"/>
    <xf numFmtId="0" fontId="7" fillId="0" borderId="25" xfId="0" applyFont="1" applyBorder="1" applyAlignment="1">
      <alignment textRotation="90" wrapText="1"/>
    </xf>
    <xf numFmtId="0" fontId="0" fillId="0" borderId="25" xfId="0" applyBorder="1"/>
    <xf numFmtId="0" fontId="9" fillId="0" borderId="12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7" fillId="0" borderId="28" xfId="0" applyFont="1" applyBorder="1" applyAlignment="1">
      <alignment textRotation="90"/>
    </xf>
    <xf numFmtId="0" fontId="7" fillId="0" borderId="30" xfId="0" applyFont="1" applyBorder="1" applyAlignment="1">
      <alignment textRotation="90"/>
    </xf>
    <xf numFmtId="0" fontId="7" fillId="0" borderId="38" xfId="0" applyFont="1" applyBorder="1" applyAlignment="1">
      <alignment textRotation="90"/>
    </xf>
    <xf numFmtId="0" fontId="0" fillId="0" borderId="39" xfId="0" applyBorder="1"/>
    <xf numFmtId="0" fontId="0" fillId="0" borderId="38" xfId="0" applyBorder="1"/>
    <xf numFmtId="0" fontId="7" fillId="0" borderId="40" xfId="0" applyFont="1" applyBorder="1" applyAlignment="1">
      <alignment textRotation="90"/>
    </xf>
    <xf numFmtId="0" fontId="0" fillId="0" borderId="41" xfId="0" applyBorder="1"/>
    <xf numFmtId="0" fontId="0" fillId="0" borderId="37" xfId="0" applyBorder="1"/>
    <xf numFmtId="0" fontId="0" fillId="0" borderId="40" xfId="0" applyBorder="1"/>
    <xf numFmtId="0" fontId="7" fillId="0" borderId="29" xfId="0" applyFont="1" applyBorder="1" applyAlignment="1">
      <alignment textRotation="90"/>
    </xf>
    <xf numFmtId="0" fontId="7" fillId="0" borderId="31" xfId="0" applyFont="1" applyBorder="1" applyAlignment="1">
      <alignment textRotation="90"/>
    </xf>
    <xf numFmtId="0" fontId="7" fillId="0" borderId="24" xfId="0" applyFont="1" applyBorder="1" applyAlignment="1">
      <alignment textRotation="90"/>
    </xf>
    <xf numFmtId="0" fontId="7" fillId="0" borderId="25" xfId="0" applyFont="1" applyBorder="1" applyAlignment="1">
      <alignment textRotation="90"/>
    </xf>
    <xf numFmtId="0" fontId="7" fillId="0" borderId="42" xfId="0" applyFont="1" applyBorder="1" applyAlignment="1">
      <alignment textRotation="90"/>
    </xf>
    <xf numFmtId="0" fontId="0" fillId="0" borderId="42" xfId="0" applyBorder="1"/>
    <xf numFmtId="0" fontId="7" fillId="0" borderId="43" xfId="0" applyFont="1" applyBorder="1" applyAlignment="1">
      <alignment textRotation="90"/>
    </xf>
    <xf numFmtId="0" fontId="0" fillId="0" borderId="44" xfId="0" applyBorder="1"/>
    <xf numFmtId="0" fontId="0" fillId="0" borderId="45" xfId="0" applyBorder="1"/>
    <xf numFmtId="0" fontId="0" fillId="0" borderId="43" xfId="0" applyBorder="1"/>
    <xf numFmtId="0" fontId="0" fillId="0" borderId="11" xfId="0" applyBorder="1" applyAlignment="1">
      <alignment horizontal="left"/>
    </xf>
    <xf numFmtId="0" fontId="16" fillId="0" borderId="16" xfId="0" applyFont="1" applyBorder="1"/>
    <xf numFmtId="0" fontId="17" fillId="0" borderId="11" xfId="0" applyFont="1" applyBorder="1"/>
    <xf numFmtId="0" fontId="17" fillId="0" borderId="16" xfId="0" applyFont="1" applyBorder="1"/>
    <xf numFmtId="0" fontId="18" fillId="0" borderId="11" xfId="0" applyFont="1" applyBorder="1"/>
    <xf numFmtId="0" fontId="18" fillId="0" borderId="16" xfId="0" applyFont="1" applyBorder="1"/>
    <xf numFmtId="0" fontId="18" fillId="0" borderId="12" xfId="0" applyFont="1" applyBorder="1"/>
    <xf numFmtId="0" fontId="19" fillId="0" borderId="16" xfId="0" applyFont="1" applyBorder="1"/>
    <xf numFmtId="0" fontId="20" fillId="0" borderId="11" xfId="0" applyFont="1" applyBorder="1"/>
    <xf numFmtId="0" fontId="0" fillId="0" borderId="11" xfId="0" applyFont="1" applyBorder="1"/>
    <xf numFmtId="0" fontId="1" fillId="0" borderId="12" xfId="0" applyFont="1" applyBorder="1"/>
    <xf numFmtId="0" fontId="1" fillId="0" borderId="33" xfId="0" applyFont="1" applyBorder="1"/>
    <xf numFmtId="0" fontId="18" fillId="0" borderId="24" xfId="0" applyFont="1" applyBorder="1"/>
    <xf numFmtId="0" fontId="18" fillId="0" borderId="29" xfId="0" applyFont="1" applyBorder="1"/>
    <xf numFmtId="0" fontId="18" fillId="0" borderId="47" xfId="0" applyFont="1" applyBorder="1"/>
    <xf numFmtId="0" fontId="18" fillId="0" borderId="38" xfId="0" applyFont="1" applyBorder="1"/>
    <xf numFmtId="0" fontId="0" fillId="0" borderId="49" xfId="0" applyBorder="1"/>
    <xf numFmtId="0" fontId="0" fillId="0" borderId="48" xfId="0" applyBorder="1"/>
    <xf numFmtId="0" fontId="7" fillId="0" borderId="0" xfId="0" applyFont="1" applyAlignment="1">
      <alignment textRotation="90"/>
    </xf>
    <xf numFmtId="0" fontId="0" fillId="0" borderId="50" xfId="0" applyBorder="1"/>
    <xf numFmtId="0" fontId="0" fillId="0" borderId="11" xfId="0" applyBorder="1" applyAlignment="1">
      <alignment horizontal="left" vertical="center"/>
    </xf>
    <xf numFmtId="0" fontId="1" fillId="0" borderId="51" xfId="0" applyFont="1" applyBorder="1"/>
    <xf numFmtId="0" fontId="0" fillId="0" borderId="54" xfId="0" applyBorder="1"/>
    <xf numFmtId="0" fontId="0" fillId="0" borderId="56" xfId="0" applyBorder="1"/>
    <xf numFmtId="0" fontId="0" fillId="0" borderId="55" xfId="0" applyBorder="1"/>
    <xf numFmtId="0" fontId="0" fillId="0" borderId="11" xfId="0" quotePrefix="1" applyBorder="1"/>
    <xf numFmtId="0" fontId="0" fillId="0" borderId="11" xfId="0" quotePrefix="1" applyBorder="1" applyAlignment="1">
      <alignment horizontal="right"/>
    </xf>
    <xf numFmtId="0" fontId="0" fillId="0" borderId="57" xfId="0" applyBorder="1"/>
    <xf numFmtId="0" fontId="0" fillId="0" borderId="12" xfId="0" applyBorder="1" applyAlignment="1">
      <alignment horizontal="right"/>
    </xf>
    <xf numFmtId="0" fontId="0" fillId="0" borderId="12" xfId="0" quotePrefix="1" applyBorder="1"/>
    <xf numFmtId="16" fontId="0" fillId="0" borderId="11" xfId="0" applyNumberFormat="1" applyBorder="1"/>
    <xf numFmtId="0" fontId="0" fillId="0" borderId="0" xfId="0" applyAlignment="1">
      <alignment horizontal="right"/>
    </xf>
    <xf numFmtId="0" fontId="0" fillId="0" borderId="11" xfId="0" applyBorder="1" applyAlignment="1"/>
    <xf numFmtId="16" fontId="0" fillId="0" borderId="11" xfId="0" applyNumberFormat="1" applyBorder="1" applyAlignment="1">
      <alignment horizontal="right"/>
    </xf>
    <xf numFmtId="0" fontId="0" fillId="0" borderId="60" xfId="0" applyBorder="1"/>
    <xf numFmtId="0" fontId="1" fillId="0" borderId="61" xfId="0" applyFont="1" applyBorder="1"/>
    <xf numFmtId="0" fontId="21" fillId="0" borderId="62" xfId="0" applyFont="1" applyBorder="1"/>
    <xf numFmtId="0" fontId="21" fillId="0" borderId="11" xfId="0" applyFont="1" applyBorder="1"/>
    <xf numFmtId="0" fontId="21" fillId="0" borderId="62" xfId="0" applyFont="1" applyFill="1" applyBorder="1"/>
    <xf numFmtId="0" fontId="2" fillId="0" borderId="8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15" xfId="0" applyFont="1" applyBorder="1" applyAlignment="1">
      <alignment horizontal="center"/>
    </xf>
    <xf numFmtId="0" fontId="9" fillId="0" borderId="68" xfId="0" applyFont="1" applyBorder="1"/>
    <xf numFmtId="0" fontId="1" fillId="0" borderId="68" xfId="0" applyFont="1" applyBorder="1"/>
    <xf numFmtId="0" fontId="0" fillId="0" borderId="0" xfId="0" applyBorder="1"/>
    <xf numFmtId="0" fontId="18" fillId="0" borderId="68" xfId="0" applyFont="1" applyBorder="1"/>
    <xf numFmtId="16" fontId="0" fillId="0" borderId="12" xfId="0" applyNumberFormat="1" applyBorder="1"/>
    <xf numFmtId="0" fontId="0" fillId="0" borderId="12" xfId="0" applyNumberFormat="1" applyBorder="1"/>
    <xf numFmtId="0" fontId="18" fillId="0" borderId="60" xfId="0" applyFont="1" applyBorder="1"/>
    <xf numFmtId="0" fontId="22" fillId="0" borderId="24" xfId="0" applyFont="1" applyBorder="1"/>
    <xf numFmtId="0" fontId="0" fillId="0" borderId="70" xfId="0" applyBorder="1"/>
    <xf numFmtId="0" fontId="0" fillId="0" borderId="69" xfId="0" applyBorder="1"/>
    <xf numFmtId="0" fontId="18" fillId="0" borderId="46" xfId="0" applyFont="1" applyBorder="1"/>
    <xf numFmtId="0" fontId="21" fillId="0" borderId="12" xfId="0" applyFont="1" applyBorder="1"/>
    <xf numFmtId="0" fontId="18" fillId="0" borderId="53" xfId="0" applyFont="1" applyBorder="1"/>
    <xf numFmtId="0" fontId="18" fillId="0" borderId="61" xfId="0" applyFont="1" applyBorder="1"/>
    <xf numFmtId="0" fontId="1" fillId="0" borderId="73" xfId="0" applyFont="1" applyBorder="1"/>
    <xf numFmtId="0" fontId="1" fillId="0" borderId="74" xfId="0" applyFont="1" applyBorder="1"/>
    <xf numFmtId="0" fontId="0" fillId="0" borderId="75" xfId="0" applyBorder="1"/>
    <xf numFmtId="0" fontId="0" fillId="0" borderId="12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" fillId="0" borderId="76" xfId="0" applyFont="1" applyBorder="1"/>
    <xf numFmtId="0" fontId="18" fillId="0" borderId="77" xfId="0" applyFont="1" applyBorder="1"/>
    <xf numFmtId="0" fontId="18" fillId="0" borderId="76" xfId="0" applyFont="1" applyBorder="1"/>
    <xf numFmtId="0" fontId="0" fillId="0" borderId="26" xfId="0" applyBorder="1"/>
    <xf numFmtId="0" fontId="0" fillId="0" borderId="27" xfId="0" applyBorder="1"/>
    <xf numFmtId="0" fontId="0" fillId="0" borderId="78" xfId="0" applyBorder="1"/>
    <xf numFmtId="0" fontId="18" fillId="0" borderId="79" xfId="0" applyFont="1" applyBorder="1"/>
    <xf numFmtId="0" fontId="18" fillId="0" borderId="80" xfId="0" applyFont="1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0" xfId="0" applyBorder="1"/>
    <xf numFmtId="0" fontId="0" fillId="0" borderId="85" xfId="0" applyBorder="1"/>
    <xf numFmtId="0" fontId="7" fillId="0" borderId="86" xfId="0" applyFont="1" applyBorder="1" applyAlignment="1">
      <alignment textRotation="90"/>
    </xf>
    <xf numFmtId="0" fontId="0" fillId="0" borderId="86" xfId="0" applyBorder="1"/>
    <xf numFmtId="0" fontId="0" fillId="0" borderId="87" xfId="0" applyBorder="1"/>
    <xf numFmtId="0" fontId="9" fillId="0" borderId="29" xfId="0" applyFont="1" applyBorder="1" applyAlignment="1">
      <alignment wrapText="1"/>
    </xf>
    <xf numFmtId="0" fontId="0" fillId="0" borderId="88" xfId="0" applyBorder="1"/>
    <xf numFmtId="0" fontId="0" fillId="0" borderId="89" xfId="0" applyBorder="1"/>
    <xf numFmtId="0" fontId="0" fillId="0" borderId="91" xfId="0" applyBorder="1"/>
    <xf numFmtId="0" fontId="0" fillId="0" borderId="90" xfId="0" applyBorder="1"/>
    <xf numFmtId="0" fontId="0" fillId="0" borderId="92" xfId="0" applyBorder="1"/>
    <xf numFmtId="0" fontId="0" fillId="0" borderId="58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47" xfId="0" applyBorder="1"/>
    <xf numFmtId="0" fontId="0" fillId="0" borderId="96" xfId="0" applyBorder="1"/>
    <xf numFmtId="0" fontId="1" fillId="0" borderId="97" xfId="0" applyFont="1" applyBorder="1"/>
    <xf numFmtId="0" fontId="0" fillId="0" borderId="98" xfId="0" applyBorder="1"/>
    <xf numFmtId="0" fontId="18" fillId="0" borderId="52" xfId="0" applyFont="1" applyBorder="1"/>
    <xf numFmtId="0" fontId="0" fillId="0" borderId="99" xfId="0" applyBorder="1"/>
    <xf numFmtId="0" fontId="0" fillId="0" borderId="100" xfId="0" applyBorder="1"/>
    <xf numFmtId="0" fontId="18" fillId="0" borderId="101" xfId="0" applyFont="1" applyBorder="1"/>
    <xf numFmtId="0" fontId="18" fillId="0" borderId="98" xfId="0" applyFont="1" applyBorder="1"/>
    <xf numFmtId="0" fontId="18" fillId="0" borderId="96" xfId="0" applyFont="1" applyBorder="1"/>
    <xf numFmtId="0" fontId="0" fillId="0" borderId="102" xfId="0" applyBorder="1"/>
    <xf numFmtId="0" fontId="0" fillId="0" borderId="103" xfId="0" applyBorder="1"/>
    <xf numFmtId="0" fontId="0" fillId="0" borderId="101" xfId="0" applyBorder="1"/>
    <xf numFmtId="0" fontId="18" fillId="0" borderId="67" xfId="0" applyFont="1" applyBorder="1"/>
    <xf numFmtId="0" fontId="18" fillId="0" borderId="59" xfId="0" applyFont="1" applyBorder="1"/>
    <xf numFmtId="0" fontId="18" fillId="0" borderId="104" xfId="0" applyFont="1" applyBorder="1"/>
    <xf numFmtId="0" fontId="0" fillId="0" borderId="4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24" fillId="0" borderId="12" xfId="0" applyFont="1" applyBorder="1"/>
    <xf numFmtId="0" fontId="9" fillId="0" borderId="105" xfId="0" applyFont="1" applyBorder="1"/>
    <xf numFmtId="0" fontId="7" fillId="0" borderId="60" xfId="0" applyFont="1" applyBorder="1" applyAlignment="1">
      <alignment textRotation="90"/>
    </xf>
    <xf numFmtId="0" fontId="7" fillId="0" borderId="47" xfId="0" applyFont="1" applyBorder="1" applyAlignment="1">
      <alignment textRotation="90"/>
    </xf>
    <xf numFmtId="0" fontId="7" fillId="0" borderId="106" xfId="0" applyFont="1" applyBorder="1" applyAlignment="1">
      <alignment textRotation="90"/>
    </xf>
    <xf numFmtId="0" fontId="7" fillId="0" borderId="54" xfId="0" applyFont="1" applyBorder="1" applyAlignment="1">
      <alignment textRotation="90"/>
    </xf>
    <xf numFmtId="0" fontId="7" fillId="0" borderId="94" xfId="0" applyFont="1" applyBorder="1" applyAlignment="1">
      <alignment textRotation="90"/>
    </xf>
    <xf numFmtId="0" fontId="7" fillId="0" borderId="107" xfId="0" applyFont="1" applyBorder="1" applyAlignment="1">
      <alignment textRotation="90"/>
    </xf>
    <xf numFmtId="0" fontId="0" fillId="0" borderId="108" xfId="0" applyBorder="1"/>
    <xf numFmtId="0" fontId="0" fillId="0" borderId="109" xfId="0" applyBorder="1"/>
    <xf numFmtId="0" fontId="0" fillId="0" borderId="110" xfId="0" applyBorder="1"/>
    <xf numFmtId="0" fontId="18" fillId="0" borderId="110" xfId="0" applyFont="1" applyBorder="1"/>
    <xf numFmtId="0" fontId="0" fillId="0" borderId="111" xfId="0" applyBorder="1"/>
    <xf numFmtId="0" fontId="18" fillId="0" borderId="111" xfId="0" applyFont="1" applyBorder="1"/>
    <xf numFmtId="0" fontId="10" fillId="0" borderId="12" xfId="0" applyFont="1" applyBorder="1" applyAlignment="1">
      <alignment horizontal="center" textRotation="90"/>
    </xf>
    <xf numFmtId="0" fontId="10" fillId="0" borderId="12" xfId="0" applyFont="1" applyBorder="1" applyAlignment="1">
      <alignment textRotation="90"/>
    </xf>
    <xf numFmtId="0" fontId="0" fillId="0" borderId="12" xfId="0" applyBorder="1" applyAlignment="1">
      <alignment horizontal="right" vertical="center"/>
    </xf>
    <xf numFmtId="0" fontId="0" fillId="0" borderId="112" xfId="0" applyBorder="1"/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0" fillId="0" borderId="116" xfId="0" applyBorder="1"/>
    <xf numFmtId="0" fontId="0" fillId="0" borderId="117" xfId="0" applyBorder="1"/>
    <xf numFmtId="0" fontId="0" fillId="0" borderId="118" xfId="0" applyBorder="1"/>
    <xf numFmtId="0" fontId="0" fillId="0" borderId="60" xfId="0" applyBorder="1" applyAlignment="1">
      <alignment horizontal="right" vertical="center"/>
    </xf>
    <xf numFmtId="0" fontId="18" fillId="0" borderId="39" xfId="0" applyFont="1" applyBorder="1"/>
    <xf numFmtId="0" fontId="2" fillId="0" borderId="119" xfId="0" applyFont="1" applyBorder="1" applyAlignment="1">
      <alignment horizontal="center" textRotation="90"/>
    </xf>
    <xf numFmtId="0" fontId="25" fillId="0" borderId="12" xfId="0" applyFont="1" applyBorder="1"/>
    <xf numFmtId="0" fontId="1" fillId="0" borderId="62" xfId="0" applyFont="1" applyFill="1" applyBorder="1"/>
    <xf numFmtId="0" fontId="18" fillId="0" borderId="62" xfId="0" applyFont="1" applyFill="1" applyBorder="1"/>
    <xf numFmtId="49" fontId="18" fillId="0" borderId="11" xfId="0" applyNumberFormat="1" applyFont="1" applyBorder="1"/>
    <xf numFmtId="0" fontId="0" fillId="0" borderId="50" xfId="0" applyBorder="1" applyAlignment="1">
      <alignment horizontal="center" vertical="center"/>
    </xf>
    <xf numFmtId="0" fontId="1" fillId="0" borderId="77" xfId="0" applyFont="1" applyBorder="1"/>
    <xf numFmtId="0" fontId="0" fillId="0" borderId="5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120" xfId="0" applyBorder="1" applyAlignment="1">
      <alignment wrapText="1"/>
    </xf>
    <xf numFmtId="0" fontId="9" fillId="0" borderId="121" xfId="0" applyFont="1" applyBorder="1"/>
    <xf numFmtId="0" fontId="7" fillId="0" borderId="122" xfId="0" applyFont="1" applyBorder="1" applyAlignment="1">
      <alignment textRotation="90"/>
    </xf>
    <xf numFmtId="0" fontId="7" fillId="0" borderId="120" xfId="0" applyFont="1" applyBorder="1" applyAlignment="1">
      <alignment textRotation="90"/>
    </xf>
    <xf numFmtId="0" fontId="0" fillId="0" borderId="123" xfId="0" applyBorder="1"/>
    <xf numFmtId="0" fontId="7" fillId="0" borderId="124" xfId="0" applyFont="1" applyBorder="1" applyAlignment="1">
      <alignment textRotation="90"/>
    </xf>
    <xf numFmtId="0" fontId="7" fillId="0" borderId="123" xfId="0" applyFont="1" applyFill="1" applyBorder="1" applyAlignment="1">
      <alignment textRotation="90"/>
    </xf>
    <xf numFmtId="0" fontId="7" fillId="0" borderId="125" xfId="0" applyFont="1" applyBorder="1" applyAlignment="1">
      <alignment textRotation="90"/>
    </xf>
    <xf numFmtId="0" fontId="7" fillId="0" borderId="126" xfId="0" applyFont="1" applyBorder="1" applyAlignment="1">
      <alignment textRotation="90"/>
    </xf>
    <xf numFmtId="0" fontId="18" fillId="0" borderId="0" xfId="0" applyFont="1" applyBorder="1"/>
    <xf numFmtId="0" fontId="20" fillId="0" borderId="104" xfId="0" applyFont="1" applyBorder="1"/>
    <xf numFmtId="0" fontId="16" fillId="0" borderId="129" xfId="0" applyFont="1" applyBorder="1"/>
    <xf numFmtId="0" fontId="0" fillId="0" borderId="26" xfId="0" applyBorder="1" applyAlignment="1">
      <alignment horizontal="center" vertical="center"/>
    </xf>
    <xf numFmtId="0" fontId="0" fillId="0" borderId="131" xfId="0" applyBorder="1"/>
    <xf numFmtId="0" fontId="0" fillId="0" borderId="132" xfId="0" applyBorder="1"/>
    <xf numFmtId="0" fontId="0" fillId="0" borderId="130" xfId="0" applyBorder="1"/>
    <xf numFmtId="0" fontId="18" fillId="0" borderId="74" xfId="0" applyFont="1" applyBorder="1"/>
    <xf numFmtId="0" fontId="0" fillId="0" borderId="133" xfId="0" applyBorder="1"/>
    <xf numFmtId="0" fontId="0" fillId="0" borderId="134" xfId="0" applyBorder="1"/>
    <xf numFmtId="0" fontId="0" fillId="0" borderId="135" xfId="0" applyBorder="1"/>
    <xf numFmtId="0" fontId="0" fillId="0" borderId="49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18" fillId="0" borderId="139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7" xfId="0" applyFont="1" applyBorder="1" applyAlignment="1">
      <alignment horizontal="center"/>
    </xf>
    <xf numFmtId="0" fontId="3" fillId="0" borderId="12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342900</xdr:colOff>
          <xdr:row>49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8:J39"/>
  <sheetViews>
    <sheetView topLeftCell="A9" zoomScaleNormal="100" workbookViewId="0">
      <selection activeCell="A18" sqref="A18:J18"/>
    </sheetView>
  </sheetViews>
  <sheetFormatPr defaultRowHeight="15" x14ac:dyDescent="0.25"/>
  <cols>
    <col min="9" max="9" width="16.28515625" customWidth="1"/>
  </cols>
  <sheetData>
    <row r="18" spans="1:10" ht="46.5" x14ac:dyDescent="0.7">
      <c r="A18" s="248" t="s">
        <v>18</v>
      </c>
      <c r="B18" s="248"/>
      <c r="C18" s="248"/>
      <c r="D18" s="248"/>
      <c r="E18" s="248"/>
      <c r="F18" s="248"/>
      <c r="G18" s="248"/>
      <c r="H18" s="248"/>
      <c r="I18" s="248"/>
      <c r="J18" s="248"/>
    </row>
    <row r="21" spans="1:10" ht="31.5" x14ac:dyDescent="0.5">
      <c r="A21" s="249" t="s">
        <v>19</v>
      </c>
      <c r="B21" s="249"/>
      <c r="C21" s="249"/>
      <c r="D21" s="249"/>
      <c r="E21" s="249"/>
      <c r="F21" s="249"/>
      <c r="G21" s="249"/>
      <c r="H21" s="249"/>
      <c r="I21" s="249"/>
      <c r="J21" s="249"/>
    </row>
    <row r="24" spans="1:10" ht="31.5" x14ac:dyDescent="0.5">
      <c r="A24" s="249" t="s">
        <v>668</v>
      </c>
      <c r="B24" s="250"/>
      <c r="C24" s="250"/>
      <c r="D24" s="250"/>
      <c r="E24" s="250"/>
      <c r="F24" s="250"/>
      <c r="G24" s="250"/>
      <c r="H24" s="250"/>
      <c r="I24" s="250"/>
      <c r="J24" s="250"/>
    </row>
    <row r="27" spans="1:10" ht="23.25" x14ac:dyDescent="0.35">
      <c r="A27" s="251" t="s">
        <v>20</v>
      </c>
      <c r="B27" s="251"/>
      <c r="C27" s="251"/>
      <c r="D27" s="251"/>
      <c r="E27" s="251"/>
      <c r="F27" s="251"/>
      <c r="G27" s="251"/>
      <c r="H27" s="251"/>
      <c r="I27" s="251"/>
      <c r="J27" s="251"/>
    </row>
    <row r="30" spans="1:10" ht="23.25" x14ac:dyDescent="0.35">
      <c r="A30" s="251" t="s">
        <v>105</v>
      </c>
      <c r="B30" s="251"/>
      <c r="C30" s="251"/>
      <c r="D30" s="251"/>
      <c r="E30" s="251"/>
      <c r="F30" s="251"/>
      <c r="G30" s="251"/>
      <c r="H30" s="251"/>
      <c r="I30" s="251"/>
      <c r="J30" s="251"/>
    </row>
    <row r="33" spans="1:10" ht="21" x14ac:dyDescent="0.35">
      <c r="A33" s="246" t="s">
        <v>21</v>
      </c>
      <c r="B33" s="246"/>
      <c r="C33" s="246"/>
      <c r="D33" s="246"/>
      <c r="E33" s="246"/>
      <c r="F33" s="246"/>
      <c r="G33" s="246"/>
      <c r="H33" s="246"/>
      <c r="I33" s="246"/>
      <c r="J33" s="246"/>
    </row>
    <row r="36" spans="1:10" ht="36" x14ac:dyDescent="0.55000000000000004">
      <c r="A36" s="247" t="s">
        <v>22</v>
      </c>
      <c r="B36" s="247"/>
      <c r="C36" s="247"/>
      <c r="D36" s="247"/>
      <c r="E36" s="247"/>
      <c r="F36" s="247"/>
      <c r="G36" s="247"/>
      <c r="H36" s="247"/>
      <c r="I36" s="247"/>
      <c r="J36" s="247"/>
    </row>
    <row r="39" spans="1:10" ht="46.5" x14ac:dyDescent="0.7">
      <c r="A39" s="248">
        <v>2017</v>
      </c>
      <c r="B39" s="248"/>
      <c r="C39" s="248"/>
      <c r="D39" s="248"/>
      <c r="E39" s="248"/>
      <c r="F39" s="248"/>
      <c r="G39" s="248"/>
      <c r="H39" s="248"/>
      <c r="I39" s="248"/>
      <c r="J39" s="248"/>
    </row>
  </sheetData>
  <mergeCells count="8">
    <mergeCell ref="A33:J33"/>
    <mergeCell ref="A36:J36"/>
    <mergeCell ref="A39:J39"/>
    <mergeCell ref="A18:J18"/>
    <mergeCell ref="A21:J21"/>
    <mergeCell ref="A24:J24"/>
    <mergeCell ref="A27:J27"/>
    <mergeCell ref="A30:J30"/>
  </mergeCells>
  <pageMargins left="0.7" right="0.7" top="0.75" bottom="0.75" header="0.3" footer="0.3"/>
  <pageSetup paperSize="5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43"/>
  <sheetViews>
    <sheetView view="pageLayout" zoomScaleNormal="100" workbookViewId="0">
      <selection activeCell="C15" sqref="C15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83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123</v>
      </c>
      <c r="C4" s="92" t="s">
        <v>242</v>
      </c>
      <c r="D4" s="16">
        <v>57</v>
      </c>
      <c r="E4" s="11"/>
      <c r="F4" s="11"/>
      <c r="G4" s="12"/>
    </row>
    <row r="5" spans="1:7" x14ac:dyDescent="0.25">
      <c r="A5" s="9"/>
      <c r="B5" s="10" t="s">
        <v>115</v>
      </c>
      <c r="C5" s="92" t="s">
        <v>243</v>
      </c>
      <c r="D5" s="16">
        <v>45</v>
      </c>
      <c r="E5" s="11"/>
      <c r="F5" s="11"/>
      <c r="G5" s="12"/>
    </row>
    <row r="6" spans="1:7" x14ac:dyDescent="0.25">
      <c r="A6" s="9"/>
      <c r="B6" s="13" t="s">
        <v>175</v>
      </c>
      <c r="C6" s="92" t="s">
        <v>244</v>
      </c>
      <c r="D6" s="16">
        <v>46</v>
      </c>
      <c r="E6" s="11"/>
      <c r="F6" s="11"/>
      <c r="G6" s="12"/>
    </row>
    <row r="7" spans="1:7" x14ac:dyDescent="0.25">
      <c r="A7" s="9"/>
      <c r="C7" s="92" t="s">
        <v>245</v>
      </c>
      <c r="D7" s="16">
        <v>37</v>
      </c>
      <c r="E7" s="11"/>
      <c r="F7" s="11"/>
      <c r="G7" s="12"/>
    </row>
    <row r="8" spans="1:7" x14ac:dyDescent="0.25">
      <c r="A8" s="9"/>
      <c r="B8" s="10"/>
      <c r="C8" s="92" t="s">
        <v>246</v>
      </c>
      <c r="D8" s="16">
        <v>42</v>
      </c>
      <c r="E8" s="11"/>
      <c r="F8" s="11"/>
      <c r="G8" s="12"/>
    </row>
    <row r="9" spans="1:7" x14ac:dyDescent="0.25">
      <c r="A9" s="9"/>
      <c r="B9" s="10"/>
      <c r="C9" s="59" t="s">
        <v>437</v>
      </c>
      <c r="D9" s="16">
        <v>3</v>
      </c>
      <c r="E9" s="11"/>
      <c r="F9" s="11"/>
      <c r="G9" s="12"/>
    </row>
    <row r="10" spans="1:7" x14ac:dyDescent="0.25">
      <c r="A10" s="9"/>
      <c r="B10" s="10"/>
      <c r="C10" s="59" t="s">
        <v>444</v>
      </c>
      <c r="D10" s="16">
        <v>2</v>
      </c>
      <c r="E10" s="11"/>
      <c r="F10" s="11"/>
      <c r="G10" s="12"/>
    </row>
    <row r="11" spans="1:7" x14ac:dyDescent="0.25">
      <c r="A11" s="9"/>
      <c r="B11" s="86"/>
      <c r="C11" s="59"/>
      <c r="D11" s="16"/>
      <c r="E11" s="11"/>
      <c r="F11" s="11"/>
      <c r="G11" s="12"/>
    </row>
    <row r="12" spans="1:7" x14ac:dyDescent="0.25">
      <c r="A12" s="9"/>
      <c r="B12" s="10" t="s">
        <v>168</v>
      </c>
      <c r="C12" s="59"/>
      <c r="D12" s="16"/>
      <c r="E12" s="11"/>
      <c r="F12" s="11"/>
      <c r="G12" s="12"/>
    </row>
    <row r="13" spans="1:7" x14ac:dyDescent="0.25">
      <c r="A13" s="9"/>
      <c r="B13" s="13" t="s">
        <v>6</v>
      </c>
      <c r="C13" s="18" t="s">
        <v>249</v>
      </c>
      <c r="D13" s="16">
        <v>38</v>
      </c>
      <c r="E13" s="11"/>
      <c r="F13" s="11"/>
      <c r="G13" s="12"/>
    </row>
    <row r="14" spans="1:7" x14ac:dyDescent="0.25">
      <c r="A14" s="9"/>
      <c r="B14" s="10"/>
      <c r="C14" s="18" t="s">
        <v>248</v>
      </c>
      <c r="D14" s="16">
        <v>45</v>
      </c>
      <c r="E14" s="11"/>
      <c r="F14" s="11"/>
      <c r="G14" s="12"/>
    </row>
    <row r="15" spans="1:7" x14ac:dyDescent="0.25">
      <c r="A15" s="9"/>
      <c r="B15" s="10"/>
      <c r="C15" s="59" t="s">
        <v>445</v>
      </c>
      <c r="D15" s="16">
        <v>1</v>
      </c>
      <c r="E15" s="11"/>
      <c r="F15" s="11"/>
      <c r="G15" s="12"/>
    </row>
    <row r="16" spans="1:7" x14ac:dyDescent="0.25">
      <c r="A16" s="9"/>
      <c r="B16" s="10"/>
      <c r="C16" s="59"/>
      <c r="D16" s="16"/>
      <c r="E16" s="11"/>
      <c r="F16" s="11"/>
      <c r="G16" s="12"/>
    </row>
    <row r="17" spans="1:7" x14ac:dyDescent="0.25">
      <c r="A17" s="9"/>
      <c r="B17" s="10"/>
      <c r="C17" s="59"/>
      <c r="D17" s="58"/>
      <c r="E17" s="11"/>
      <c r="F17" s="11"/>
      <c r="G17" s="12"/>
    </row>
    <row r="18" spans="1:7" x14ac:dyDescent="0.25">
      <c r="A18" s="9"/>
      <c r="B18" s="13"/>
      <c r="C18" s="59"/>
      <c r="D18" s="58"/>
      <c r="E18" s="11"/>
      <c r="F18" s="11"/>
      <c r="G18" s="12"/>
    </row>
    <row r="19" spans="1:7" x14ac:dyDescent="0.25">
      <c r="A19" s="9"/>
      <c r="B19" s="10" t="s">
        <v>10</v>
      </c>
      <c r="C19" s="18" t="s">
        <v>251</v>
      </c>
      <c r="D19" s="16">
        <v>67</v>
      </c>
      <c r="E19" s="11"/>
      <c r="F19" s="11"/>
      <c r="G19" s="12"/>
    </row>
    <row r="20" spans="1:7" x14ac:dyDescent="0.25">
      <c r="A20" s="9"/>
      <c r="B20" s="13" t="s">
        <v>28</v>
      </c>
      <c r="C20" s="18" t="s">
        <v>252</v>
      </c>
      <c r="D20" s="16">
        <v>57</v>
      </c>
      <c r="E20" s="11"/>
      <c r="F20" s="11"/>
      <c r="G20" s="12"/>
    </row>
    <row r="21" spans="1:7" x14ac:dyDescent="0.25">
      <c r="A21" s="9"/>
      <c r="B21" s="10"/>
      <c r="C21" s="18" t="s">
        <v>253</v>
      </c>
      <c r="D21" s="16">
        <v>51</v>
      </c>
      <c r="E21" s="11"/>
      <c r="F21" s="11"/>
      <c r="G21" s="12"/>
    </row>
    <row r="22" spans="1:7" x14ac:dyDescent="0.25">
      <c r="A22" s="9"/>
      <c r="B22" s="10"/>
      <c r="C22" s="18" t="s">
        <v>250</v>
      </c>
      <c r="D22" s="16">
        <v>56</v>
      </c>
      <c r="E22" s="11"/>
      <c r="F22" s="11"/>
      <c r="G22" s="12"/>
    </row>
    <row r="23" spans="1:7" x14ac:dyDescent="0.25">
      <c r="A23" s="9"/>
      <c r="B23" s="10"/>
      <c r="C23" s="59" t="s">
        <v>446</v>
      </c>
      <c r="D23" s="16">
        <v>2</v>
      </c>
      <c r="E23" s="11"/>
      <c r="F23" s="11"/>
      <c r="G23" s="12"/>
    </row>
    <row r="24" spans="1:7" x14ac:dyDescent="0.25">
      <c r="A24" s="9"/>
      <c r="B24" s="10"/>
      <c r="C24" s="59" t="s">
        <v>248</v>
      </c>
      <c r="D24" s="16">
        <v>1</v>
      </c>
      <c r="E24" s="11"/>
      <c r="F24" s="11"/>
      <c r="G24" s="12"/>
    </row>
    <row r="25" spans="1:7" x14ac:dyDescent="0.25">
      <c r="A25" s="9"/>
      <c r="B25" s="13"/>
      <c r="C25" s="59" t="s">
        <v>447</v>
      </c>
      <c r="D25" s="16">
        <v>1</v>
      </c>
      <c r="E25" s="11"/>
      <c r="F25" s="11"/>
      <c r="G25" s="12"/>
    </row>
    <row r="26" spans="1:7" x14ac:dyDescent="0.25">
      <c r="A26" s="9"/>
      <c r="B26" s="10"/>
      <c r="C26" s="59" t="s">
        <v>445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59"/>
      <c r="D27" s="16"/>
      <c r="E27" s="11"/>
      <c r="F27" s="11"/>
      <c r="G27" s="12"/>
    </row>
    <row r="28" spans="1:7" x14ac:dyDescent="0.25">
      <c r="A28" s="9"/>
      <c r="B28" s="10"/>
      <c r="C28" s="59"/>
      <c r="D28" s="16"/>
      <c r="E28" s="11"/>
      <c r="F28" s="11"/>
      <c r="G28" s="12"/>
    </row>
    <row r="29" spans="1:7" x14ac:dyDescent="0.25">
      <c r="A29" s="9"/>
      <c r="B29" s="87" t="s">
        <v>29</v>
      </c>
      <c r="C29" s="59" t="s">
        <v>448</v>
      </c>
      <c r="D29" s="16">
        <v>3</v>
      </c>
      <c r="E29" s="11"/>
      <c r="F29" s="11"/>
      <c r="G29" s="12"/>
    </row>
    <row r="30" spans="1:7" x14ac:dyDescent="0.25">
      <c r="A30" s="9"/>
      <c r="B30" s="13" t="s">
        <v>6</v>
      </c>
      <c r="C30" s="59" t="s">
        <v>449</v>
      </c>
      <c r="D30" s="16">
        <v>1</v>
      </c>
      <c r="E30" s="11"/>
      <c r="F30" s="11"/>
      <c r="G30" s="12"/>
    </row>
    <row r="31" spans="1:7" x14ac:dyDescent="0.25">
      <c r="A31" s="9"/>
      <c r="B31" s="13"/>
      <c r="C31" s="59" t="s">
        <v>450</v>
      </c>
      <c r="D31" s="16">
        <v>1</v>
      </c>
      <c r="E31" s="11"/>
      <c r="F31" s="11"/>
      <c r="G31" s="12"/>
    </row>
    <row r="32" spans="1:7" x14ac:dyDescent="0.25">
      <c r="A32" s="9"/>
      <c r="B32" s="13"/>
      <c r="C32" s="59"/>
      <c r="D32" s="16"/>
      <c r="E32" s="11"/>
      <c r="F32" s="11"/>
      <c r="G32" s="12"/>
    </row>
    <row r="33" spans="1:7" x14ac:dyDescent="0.25">
      <c r="A33" s="9"/>
      <c r="B33" s="13"/>
      <c r="C33" s="59"/>
      <c r="D33" s="16"/>
      <c r="E33" s="11"/>
      <c r="F33" s="11"/>
      <c r="G33" s="12"/>
    </row>
    <row r="34" spans="1:7" x14ac:dyDescent="0.25">
      <c r="A34" s="9"/>
      <c r="B34" s="10" t="s">
        <v>163</v>
      </c>
      <c r="C34" s="59" t="s">
        <v>445</v>
      </c>
      <c r="D34" s="16">
        <v>2</v>
      </c>
      <c r="E34" s="11"/>
      <c r="F34" s="11"/>
      <c r="G34" s="12"/>
    </row>
    <row r="35" spans="1:7" x14ac:dyDescent="0.25">
      <c r="A35" s="9"/>
      <c r="B35" s="13" t="s">
        <v>6</v>
      </c>
      <c r="C35" s="59" t="s">
        <v>450</v>
      </c>
      <c r="D35" s="16">
        <v>1</v>
      </c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/>
      <c r="C37" s="59"/>
      <c r="D37" s="16"/>
      <c r="E37" s="11"/>
      <c r="F37" s="11"/>
      <c r="G37" s="12"/>
    </row>
    <row r="38" spans="1:7" x14ac:dyDescent="0.25">
      <c r="A38" s="9"/>
      <c r="B38" s="10" t="s">
        <v>169</v>
      </c>
      <c r="C38" s="59" t="s">
        <v>451</v>
      </c>
      <c r="D38" s="16">
        <v>1</v>
      </c>
      <c r="E38" s="11"/>
      <c r="F38" s="11"/>
      <c r="G38" s="12"/>
    </row>
    <row r="39" spans="1:7" x14ac:dyDescent="0.25">
      <c r="A39" s="9"/>
      <c r="B39" s="13" t="s">
        <v>6</v>
      </c>
      <c r="C39" s="59" t="s">
        <v>452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59" t="s">
        <v>450</v>
      </c>
      <c r="D40" s="16">
        <v>1</v>
      </c>
      <c r="E40" s="11"/>
      <c r="F40" s="11"/>
      <c r="G40" s="12"/>
    </row>
    <row r="41" spans="1:7" x14ac:dyDescent="0.25">
      <c r="A41" s="9"/>
      <c r="B41" s="10"/>
      <c r="C41" s="59"/>
      <c r="D41" s="16"/>
      <c r="E41" s="11"/>
      <c r="F41" s="11"/>
      <c r="G41" s="12"/>
    </row>
    <row r="42" spans="1:7" x14ac:dyDescent="0.25">
      <c r="A42" s="9"/>
      <c r="B42" s="10"/>
      <c r="C42" s="59"/>
      <c r="D42" s="16"/>
      <c r="E42" s="11"/>
      <c r="F42" s="11"/>
      <c r="G42" s="12"/>
    </row>
    <row r="43" spans="1:7" x14ac:dyDescent="0.25">
      <c r="A43" s="9"/>
      <c r="B43" s="10"/>
      <c r="C43" s="59"/>
      <c r="D43" s="16"/>
      <c r="E43" s="11"/>
      <c r="F43" s="11"/>
      <c r="G43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48"/>
  <sheetViews>
    <sheetView view="pageLayout"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</cols>
  <sheetData>
    <row r="1" spans="1:6" ht="29.25" thickBot="1" x14ac:dyDescent="0.5">
      <c r="A1" s="252" t="s">
        <v>84</v>
      </c>
      <c r="B1" s="253"/>
      <c r="C1" s="253"/>
      <c r="D1" s="253"/>
      <c r="E1" s="253"/>
      <c r="F1" s="253"/>
    </row>
    <row r="2" spans="1:6" ht="16.5" thickTop="1" thickBot="1" x14ac:dyDescent="0.3">
      <c r="A2" s="1"/>
      <c r="B2" s="2"/>
      <c r="C2" s="2"/>
      <c r="D2" s="14"/>
      <c r="E2" s="3"/>
      <c r="F2" s="3"/>
    </row>
    <row r="3" spans="1:6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</row>
    <row r="4" spans="1:6" x14ac:dyDescent="0.25">
      <c r="A4" s="9"/>
      <c r="B4" s="10" t="s">
        <v>126</v>
      </c>
      <c r="C4" s="92" t="s">
        <v>170</v>
      </c>
      <c r="D4" s="16">
        <v>2</v>
      </c>
      <c r="E4" s="11"/>
      <c r="F4" s="11"/>
    </row>
    <row r="5" spans="1:6" x14ac:dyDescent="0.25">
      <c r="A5" s="9"/>
      <c r="B5" s="10" t="s">
        <v>115</v>
      </c>
      <c r="C5" s="92" t="s">
        <v>171</v>
      </c>
      <c r="D5" s="16">
        <v>1</v>
      </c>
      <c r="E5" s="11"/>
      <c r="F5" s="11"/>
    </row>
    <row r="6" spans="1:6" x14ac:dyDescent="0.25">
      <c r="A6" s="9"/>
      <c r="B6" s="13" t="s">
        <v>174</v>
      </c>
      <c r="C6" s="92" t="s">
        <v>172</v>
      </c>
      <c r="D6" s="16">
        <v>1</v>
      </c>
      <c r="E6" s="11"/>
      <c r="F6" s="11"/>
    </row>
    <row r="7" spans="1:6" x14ac:dyDescent="0.25">
      <c r="A7" s="9"/>
      <c r="B7" s="10"/>
      <c r="C7" s="92"/>
      <c r="D7" s="16"/>
      <c r="E7" s="11"/>
      <c r="F7" s="11"/>
    </row>
    <row r="8" spans="1:6" x14ac:dyDescent="0.25">
      <c r="A8" s="9"/>
      <c r="B8" s="10"/>
      <c r="C8" s="92"/>
      <c r="D8" s="16"/>
      <c r="E8" s="11"/>
      <c r="F8" s="11"/>
    </row>
    <row r="9" spans="1:6" x14ac:dyDescent="0.25">
      <c r="A9" s="9"/>
      <c r="B9" s="13"/>
      <c r="C9" s="59"/>
      <c r="D9" s="58"/>
      <c r="E9" s="11"/>
      <c r="F9" s="11"/>
    </row>
    <row r="10" spans="1:6" x14ac:dyDescent="0.25">
      <c r="A10" s="9"/>
      <c r="B10" s="10" t="s">
        <v>168</v>
      </c>
      <c r="C10" s="59"/>
      <c r="D10" s="58"/>
      <c r="E10" s="11"/>
      <c r="F10" s="11"/>
    </row>
    <row r="11" spans="1:6" x14ac:dyDescent="0.25">
      <c r="A11" s="9"/>
      <c r="B11" s="13" t="s">
        <v>6</v>
      </c>
      <c r="C11" s="59"/>
      <c r="D11" s="16"/>
      <c r="E11" s="11"/>
      <c r="F11" s="11"/>
    </row>
    <row r="12" spans="1:6" x14ac:dyDescent="0.25">
      <c r="A12" s="9"/>
      <c r="B12" s="10"/>
      <c r="C12" s="59"/>
      <c r="D12" s="16"/>
      <c r="E12" s="11"/>
      <c r="F12" s="11"/>
    </row>
    <row r="13" spans="1:6" x14ac:dyDescent="0.25">
      <c r="A13" s="9"/>
      <c r="B13" s="10"/>
      <c r="C13" s="59"/>
      <c r="D13" s="16"/>
      <c r="E13" s="11"/>
      <c r="F13" s="11"/>
    </row>
    <row r="14" spans="1:6" x14ac:dyDescent="0.25">
      <c r="A14" s="9"/>
      <c r="B14" s="10"/>
      <c r="C14" s="59"/>
      <c r="D14" s="16"/>
      <c r="E14" s="11"/>
      <c r="F14" s="11"/>
    </row>
    <row r="15" spans="1:6" x14ac:dyDescent="0.25">
      <c r="A15" s="9"/>
      <c r="B15" s="10"/>
      <c r="C15" s="59"/>
      <c r="D15" s="16"/>
      <c r="E15" s="11"/>
      <c r="F15" s="11"/>
    </row>
    <row r="16" spans="1:6" x14ac:dyDescent="0.25">
      <c r="A16" s="9"/>
      <c r="B16" s="10" t="s">
        <v>10</v>
      </c>
      <c r="C16" s="59"/>
      <c r="D16" s="16"/>
      <c r="E16" s="11"/>
      <c r="F16" s="11"/>
    </row>
    <row r="17" spans="1:6" x14ac:dyDescent="0.25">
      <c r="A17" s="9"/>
      <c r="B17" s="13" t="s">
        <v>6</v>
      </c>
      <c r="C17" s="59"/>
      <c r="D17" s="16"/>
      <c r="E17" s="11"/>
      <c r="F17" s="11"/>
    </row>
    <row r="18" spans="1:6" x14ac:dyDescent="0.25">
      <c r="A18" s="9"/>
      <c r="B18" s="88"/>
      <c r="C18" s="59"/>
      <c r="D18" s="16"/>
      <c r="E18" s="11"/>
      <c r="F18" s="11"/>
    </row>
    <row r="19" spans="1:6" x14ac:dyDescent="0.25">
      <c r="A19" s="9"/>
      <c r="B19" s="88"/>
      <c r="C19" s="59"/>
      <c r="D19" s="16"/>
      <c r="E19" s="11"/>
      <c r="F19" s="11"/>
    </row>
    <row r="20" spans="1:6" x14ac:dyDescent="0.25">
      <c r="A20" s="9"/>
      <c r="B20" s="10" t="s">
        <v>29</v>
      </c>
      <c r="C20" s="59"/>
      <c r="D20" s="16"/>
      <c r="E20" s="11"/>
      <c r="F20" s="11"/>
    </row>
    <row r="21" spans="1:6" x14ac:dyDescent="0.25">
      <c r="A21" s="9"/>
      <c r="B21" s="13" t="s">
        <v>6</v>
      </c>
      <c r="C21" s="59"/>
      <c r="D21" s="16"/>
      <c r="E21" s="11"/>
      <c r="F21" s="11"/>
    </row>
    <row r="22" spans="1:6" x14ac:dyDescent="0.25">
      <c r="A22" s="9"/>
      <c r="B22" s="10"/>
      <c r="C22" s="59"/>
      <c r="D22" s="16"/>
      <c r="E22" s="11"/>
      <c r="F22" s="11"/>
    </row>
    <row r="23" spans="1:6" x14ac:dyDescent="0.25">
      <c r="A23" s="9"/>
      <c r="B23" s="10"/>
      <c r="C23" s="59"/>
      <c r="D23" s="16"/>
      <c r="E23" s="11"/>
      <c r="F23" s="11"/>
    </row>
    <row r="24" spans="1:6" x14ac:dyDescent="0.25">
      <c r="A24" s="9"/>
      <c r="B24" s="10" t="s">
        <v>173</v>
      </c>
      <c r="C24" s="18"/>
      <c r="D24" s="16"/>
      <c r="E24" s="11"/>
      <c r="F24" s="11"/>
    </row>
    <row r="25" spans="1:6" x14ac:dyDescent="0.25">
      <c r="A25" s="9"/>
      <c r="B25" s="13" t="s">
        <v>6</v>
      </c>
      <c r="C25" s="59"/>
      <c r="D25" s="16"/>
      <c r="E25" s="11"/>
      <c r="F25" s="11"/>
    </row>
    <row r="26" spans="1:6" x14ac:dyDescent="0.25">
      <c r="A26" s="9"/>
      <c r="B26" s="10"/>
      <c r="C26" s="59"/>
      <c r="D26" s="16"/>
      <c r="E26" s="11"/>
      <c r="F26" s="11"/>
    </row>
    <row r="27" spans="1:6" x14ac:dyDescent="0.25">
      <c r="A27" s="9"/>
      <c r="B27" s="13"/>
      <c r="C27" s="59"/>
      <c r="D27" s="16"/>
      <c r="E27" s="11"/>
      <c r="F27" s="11"/>
    </row>
    <row r="28" spans="1:6" x14ac:dyDescent="0.25">
      <c r="A28" s="9"/>
      <c r="B28" s="10"/>
      <c r="C28" s="59"/>
      <c r="D28" s="16"/>
      <c r="E28" s="11"/>
      <c r="F28" s="11"/>
    </row>
    <row r="29" spans="1:6" x14ac:dyDescent="0.25">
      <c r="A29" s="9"/>
      <c r="B29" s="55" t="s">
        <v>169</v>
      </c>
      <c r="C29" s="59"/>
      <c r="D29" s="16"/>
      <c r="E29" s="11"/>
      <c r="F29" s="11"/>
    </row>
    <row r="30" spans="1:6" x14ac:dyDescent="0.25">
      <c r="A30" s="9"/>
      <c r="B30" s="13" t="s">
        <v>6</v>
      </c>
      <c r="C30" s="59"/>
      <c r="D30" s="16"/>
      <c r="E30" s="11"/>
      <c r="F30" s="11"/>
    </row>
    <row r="31" spans="1:6" x14ac:dyDescent="0.25">
      <c r="A31" s="9"/>
      <c r="B31" s="13"/>
      <c r="C31" s="59"/>
      <c r="D31" s="16"/>
      <c r="E31" s="11"/>
      <c r="F31" s="11"/>
    </row>
    <row r="32" spans="1:6" x14ac:dyDescent="0.25">
      <c r="A32" s="9"/>
      <c r="B32" s="10"/>
      <c r="C32" s="59"/>
      <c r="D32" s="16"/>
      <c r="E32" s="11"/>
      <c r="F32" s="11"/>
    </row>
    <row r="33" spans="1:6" x14ac:dyDescent="0.25">
      <c r="A33" s="9"/>
      <c r="B33" s="13"/>
      <c r="C33" s="59"/>
      <c r="D33" s="16"/>
      <c r="E33" s="11"/>
      <c r="F33" s="11"/>
    </row>
    <row r="34" spans="1:6" x14ac:dyDescent="0.25">
      <c r="A34" s="9"/>
      <c r="B34" s="10"/>
      <c r="C34" s="59"/>
      <c r="D34" s="16"/>
      <c r="E34" s="11"/>
      <c r="F34" s="11"/>
    </row>
    <row r="35" spans="1:6" x14ac:dyDescent="0.25">
      <c r="A35" s="9"/>
      <c r="B35" s="13"/>
      <c r="C35" s="59"/>
      <c r="D35" s="16"/>
      <c r="E35" s="11"/>
      <c r="F35" s="11"/>
    </row>
    <row r="36" spans="1:6" x14ac:dyDescent="0.25">
      <c r="A36" s="9"/>
      <c r="B36" s="10"/>
      <c r="C36" s="59"/>
      <c r="D36" s="16"/>
      <c r="E36" s="11"/>
      <c r="F36" s="11"/>
    </row>
    <row r="37" spans="1:6" x14ac:dyDescent="0.25">
      <c r="A37" s="9"/>
      <c r="B37" s="13"/>
      <c r="C37" s="59"/>
      <c r="D37" s="16"/>
      <c r="E37" s="11"/>
      <c r="F37" s="11"/>
    </row>
    <row r="38" spans="1:6" x14ac:dyDescent="0.25">
      <c r="A38" s="9"/>
      <c r="B38" s="10"/>
      <c r="C38" s="59"/>
      <c r="D38" s="16"/>
      <c r="E38" s="11"/>
      <c r="F38" s="11"/>
    </row>
    <row r="39" spans="1:6" x14ac:dyDescent="0.25">
      <c r="A39" s="9"/>
      <c r="B39" s="13"/>
      <c r="C39" s="59"/>
      <c r="D39" s="16"/>
      <c r="E39" s="11"/>
      <c r="F39" s="11"/>
    </row>
    <row r="40" spans="1:6" x14ac:dyDescent="0.25">
      <c r="A40" s="9"/>
      <c r="B40" s="13"/>
      <c r="C40" s="59"/>
      <c r="D40" s="16"/>
      <c r="E40" s="11"/>
      <c r="F40" s="11"/>
    </row>
    <row r="41" spans="1:6" x14ac:dyDescent="0.25">
      <c r="A41" s="9"/>
      <c r="B41" s="13"/>
      <c r="C41" s="59"/>
      <c r="D41" s="16"/>
      <c r="E41" s="11"/>
      <c r="F41" s="11"/>
    </row>
    <row r="42" spans="1:6" x14ac:dyDescent="0.25">
      <c r="A42" s="9"/>
      <c r="B42" s="13"/>
      <c r="C42" s="59"/>
      <c r="D42" s="16"/>
      <c r="E42" s="11"/>
      <c r="F42" s="11"/>
    </row>
    <row r="43" spans="1:6" x14ac:dyDescent="0.25">
      <c r="A43" s="9"/>
      <c r="B43" s="13"/>
      <c r="C43" s="59"/>
      <c r="D43" s="16"/>
      <c r="E43" s="11"/>
      <c r="F43" s="11"/>
    </row>
    <row r="44" spans="1:6" x14ac:dyDescent="0.25">
      <c r="A44" s="9"/>
      <c r="B44" s="13"/>
      <c r="C44" s="59"/>
      <c r="D44" s="16"/>
      <c r="E44" s="11"/>
      <c r="F44" s="11"/>
    </row>
    <row r="45" spans="1:6" x14ac:dyDescent="0.25">
      <c r="A45" s="9"/>
      <c r="B45" s="13"/>
      <c r="C45" s="59"/>
      <c r="D45" s="16"/>
      <c r="E45" s="11"/>
      <c r="F45" s="11"/>
    </row>
    <row r="46" spans="1:6" x14ac:dyDescent="0.25">
      <c r="A46" s="9"/>
      <c r="B46" s="13"/>
      <c r="C46" s="59"/>
      <c r="D46" s="16"/>
      <c r="E46" s="11"/>
      <c r="F46" s="11"/>
    </row>
    <row r="47" spans="1:6" x14ac:dyDescent="0.25">
      <c r="A47" s="9"/>
      <c r="B47" s="13"/>
      <c r="C47" s="59"/>
      <c r="D47" s="16"/>
      <c r="E47" s="11"/>
      <c r="F47" s="11"/>
    </row>
    <row r="48" spans="1:6" x14ac:dyDescent="0.25">
      <c r="A48" s="9"/>
      <c r="B48" s="13"/>
      <c r="C48" s="59"/>
      <c r="D48" s="16"/>
      <c r="E48" s="11"/>
      <c r="F48" s="11"/>
    </row>
  </sheetData>
  <mergeCells count="1">
    <mergeCell ref="A1:F1"/>
  </mergeCells>
  <pageMargins left="1" right="0" top="0" bottom="0" header="0" footer="0"/>
  <pageSetup paperSize="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40"/>
  <sheetViews>
    <sheetView view="pageLayout" topLeftCell="A13" zoomScaleNormal="100" workbookViewId="0">
      <selection activeCell="C9" sqref="C9:D9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86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123</v>
      </c>
      <c r="C4" s="18" t="str">
        <f>'CATAWISSA TWP'!C4</f>
        <v>ROBERT LUNGER</v>
      </c>
      <c r="D4" s="16">
        <v>35</v>
      </c>
      <c r="E4" s="11"/>
      <c r="F4" s="11"/>
      <c r="G4" s="12"/>
    </row>
    <row r="5" spans="1:7" x14ac:dyDescent="0.25">
      <c r="A5" s="9"/>
      <c r="B5" s="10" t="s">
        <v>115</v>
      </c>
      <c r="C5" s="18" t="str">
        <f>'CATAWISSA TWP'!C5</f>
        <v>JOSEPH M KLEBON</v>
      </c>
      <c r="D5" s="16">
        <v>27</v>
      </c>
      <c r="E5" s="11"/>
      <c r="F5" s="11"/>
      <c r="G5" s="12"/>
    </row>
    <row r="6" spans="1:7" x14ac:dyDescent="0.25">
      <c r="A6" s="9"/>
      <c r="B6" s="13" t="s">
        <v>175</v>
      </c>
      <c r="C6" s="18" t="str">
        <f>'CATAWISSA TWP'!C6</f>
        <v>BRENDA J CREASY</v>
      </c>
      <c r="D6" s="16">
        <v>37</v>
      </c>
      <c r="E6" s="11"/>
      <c r="F6" s="11"/>
      <c r="G6" s="12"/>
    </row>
    <row r="7" spans="1:7" x14ac:dyDescent="0.25">
      <c r="A7" s="9"/>
      <c r="B7" s="10"/>
      <c r="C7" s="18" t="str">
        <f>'CATAWISSA TWP'!C7</f>
        <v>MIKE YEAGER</v>
      </c>
      <c r="D7" s="16">
        <v>24</v>
      </c>
      <c r="E7" s="11"/>
      <c r="F7" s="11"/>
      <c r="G7" s="12"/>
    </row>
    <row r="8" spans="1:7" x14ac:dyDescent="0.25">
      <c r="A8" s="9"/>
      <c r="B8" s="10"/>
      <c r="C8" s="18" t="str">
        <f>'CATAWISSA TWP'!C8</f>
        <v>GAIL ZAMBOR SCHUERCH</v>
      </c>
      <c r="D8" s="58">
        <v>30</v>
      </c>
      <c r="E8" s="11"/>
      <c r="F8" s="11"/>
      <c r="G8" s="12"/>
    </row>
    <row r="9" spans="1:7" x14ac:dyDescent="0.25">
      <c r="A9" s="9"/>
      <c r="B9" s="10"/>
      <c r="C9" s="59" t="s">
        <v>437</v>
      </c>
      <c r="D9" s="60">
        <v>10</v>
      </c>
      <c r="E9" s="11"/>
      <c r="F9" s="11"/>
      <c r="G9" s="12"/>
    </row>
    <row r="10" spans="1:7" x14ac:dyDescent="0.25">
      <c r="A10" s="9"/>
      <c r="B10" s="10"/>
      <c r="C10" s="59"/>
      <c r="D10" s="16"/>
      <c r="E10" s="11"/>
      <c r="F10" s="11"/>
      <c r="G10" s="12"/>
    </row>
    <row r="11" spans="1:7" x14ac:dyDescent="0.25">
      <c r="A11" s="9"/>
      <c r="B11" s="10"/>
      <c r="C11" s="59"/>
      <c r="D11" s="16"/>
      <c r="E11" s="11"/>
      <c r="F11" s="11"/>
      <c r="G11" s="12"/>
    </row>
    <row r="12" spans="1:7" x14ac:dyDescent="0.25">
      <c r="A12" s="9"/>
      <c r="B12" s="10" t="s">
        <v>8</v>
      </c>
      <c r="C12" s="59" t="s">
        <v>453</v>
      </c>
      <c r="D12" s="16">
        <v>1</v>
      </c>
      <c r="E12" s="11"/>
      <c r="F12" s="11"/>
      <c r="G12" s="12"/>
    </row>
    <row r="13" spans="1:7" x14ac:dyDescent="0.25">
      <c r="A13" s="9"/>
      <c r="B13" s="13" t="s">
        <v>5</v>
      </c>
      <c r="C13" s="59"/>
      <c r="D13" s="16"/>
      <c r="E13" s="11"/>
      <c r="F13" s="11"/>
      <c r="G13" s="12"/>
    </row>
    <row r="14" spans="1:7" x14ac:dyDescent="0.25">
      <c r="A14" s="9"/>
      <c r="B14" s="10"/>
      <c r="C14" s="59"/>
      <c r="D14" s="58"/>
      <c r="E14" s="11"/>
      <c r="F14" s="11"/>
      <c r="G14" s="12"/>
    </row>
    <row r="15" spans="1:7" x14ac:dyDescent="0.25">
      <c r="A15" s="9"/>
      <c r="B15" s="10"/>
      <c r="C15" s="59"/>
      <c r="D15" s="16"/>
      <c r="E15" s="11"/>
      <c r="F15" s="11"/>
      <c r="G15" s="12"/>
    </row>
    <row r="16" spans="1:7" x14ac:dyDescent="0.25">
      <c r="A16" s="9"/>
      <c r="B16" s="55"/>
      <c r="C16" s="59"/>
      <c r="D16" s="16"/>
      <c r="E16" s="11"/>
      <c r="F16" s="11"/>
      <c r="G16" s="12"/>
    </row>
    <row r="17" spans="1:7" x14ac:dyDescent="0.25">
      <c r="A17" s="9"/>
      <c r="B17" t="s">
        <v>8</v>
      </c>
      <c r="C17" s="59"/>
      <c r="D17" s="16"/>
      <c r="E17" s="11"/>
      <c r="F17" s="11"/>
      <c r="G17" s="12"/>
    </row>
    <row r="18" spans="1:7" x14ac:dyDescent="0.25">
      <c r="A18" s="9"/>
      <c r="B18" s="13" t="s">
        <v>7</v>
      </c>
      <c r="C18" s="59"/>
      <c r="D18" s="16"/>
      <c r="E18" s="11"/>
      <c r="F18" s="11"/>
      <c r="G18" s="12"/>
    </row>
    <row r="19" spans="1:7" x14ac:dyDescent="0.25">
      <c r="A19" s="9"/>
      <c r="B19" s="10"/>
      <c r="C19" s="59"/>
      <c r="D19" s="16"/>
      <c r="E19" s="11"/>
      <c r="F19" s="11"/>
      <c r="G19" s="12"/>
    </row>
    <row r="20" spans="1:7" x14ac:dyDescent="0.25">
      <c r="A20" s="9"/>
      <c r="B20" s="10"/>
      <c r="C20" s="59"/>
      <c r="D20" s="16"/>
      <c r="E20" s="11"/>
      <c r="F20" s="11"/>
      <c r="G20" s="12"/>
    </row>
    <row r="21" spans="1:7" x14ac:dyDescent="0.25">
      <c r="A21" s="9"/>
      <c r="B21" s="10"/>
      <c r="C21" s="59"/>
      <c r="D21" s="16"/>
      <c r="E21" s="11"/>
      <c r="F21" s="11"/>
      <c r="G21" s="12"/>
    </row>
    <row r="22" spans="1:7" x14ac:dyDescent="0.25">
      <c r="A22" s="9"/>
      <c r="B22" s="10" t="s">
        <v>4</v>
      </c>
      <c r="C22" s="18" t="s">
        <v>254</v>
      </c>
      <c r="D22" s="16">
        <v>37</v>
      </c>
      <c r="E22" s="11"/>
      <c r="F22" s="11"/>
      <c r="G22" s="12"/>
    </row>
    <row r="23" spans="1:7" x14ac:dyDescent="0.25">
      <c r="A23" s="9"/>
      <c r="B23" s="13" t="s">
        <v>5</v>
      </c>
      <c r="C23" s="18" t="s">
        <v>454</v>
      </c>
      <c r="D23" s="16">
        <v>3</v>
      </c>
      <c r="E23" s="11"/>
      <c r="F23" s="11"/>
      <c r="G23" s="12"/>
    </row>
    <row r="24" spans="1:7" x14ac:dyDescent="0.25">
      <c r="A24" s="9"/>
      <c r="B24" s="10"/>
      <c r="C24" s="59" t="s">
        <v>455</v>
      </c>
      <c r="D24" s="16">
        <v>1</v>
      </c>
      <c r="E24" s="11"/>
      <c r="F24" s="11"/>
      <c r="G24" s="12"/>
    </row>
    <row r="25" spans="1:7" x14ac:dyDescent="0.25">
      <c r="A25" s="9"/>
      <c r="B25" s="13"/>
      <c r="C25" s="59" t="s">
        <v>437</v>
      </c>
      <c r="D25" s="16">
        <v>2</v>
      </c>
      <c r="E25" s="11"/>
      <c r="F25" s="11"/>
      <c r="G25" s="12"/>
    </row>
    <row r="26" spans="1:7" x14ac:dyDescent="0.25">
      <c r="A26" s="9"/>
      <c r="B26" s="10"/>
      <c r="C26" s="59"/>
      <c r="D26" s="16"/>
      <c r="E26" s="11"/>
      <c r="F26" s="11"/>
      <c r="G26" s="12"/>
    </row>
    <row r="27" spans="1:7" x14ac:dyDescent="0.25">
      <c r="A27" s="9"/>
      <c r="B27" s="10"/>
      <c r="C27" s="59"/>
      <c r="D27" s="16"/>
      <c r="E27" s="11"/>
      <c r="F27" s="11"/>
      <c r="G27" s="12"/>
    </row>
    <row r="28" spans="1:7" x14ac:dyDescent="0.25">
      <c r="A28" s="9"/>
      <c r="B28" s="87" t="s">
        <v>29</v>
      </c>
      <c r="C28" s="59"/>
      <c r="D28" s="16"/>
      <c r="E28" s="11"/>
      <c r="F28" s="11"/>
      <c r="G28" s="12"/>
    </row>
    <row r="29" spans="1:7" x14ac:dyDescent="0.25">
      <c r="A29" s="9"/>
      <c r="B29" s="13" t="s">
        <v>6</v>
      </c>
      <c r="C29" s="59"/>
      <c r="D29" s="16"/>
      <c r="E29" s="11"/>
      <c r="F29" s="11"/>
      <c r="G29" s="12"/>
    </row>
    <row r="30" spans="1:7" x14ac:dyDescent="0.25">
      <c r="A30" s="9"/>
      <c r="B30" s="13"/>
      <c r="C30" s="59"/>
      <c r="D30" s="16"/>
      <c r="E30" s="11"/>
      <c r="F30" s="11"/>
      <c r="G30" s="12"/>
    </row>
    <row r="31" spans="1:7" x14ac:dyDescent="0.25">
      <c r="A31" s="9"/>
      <c r="B31" s="10"/>
      <c r="C31" s="59"/>
      <c r="D31" s="16"/>
      <c r="E31" s="11"/>
      <c r="F31" s="11"/>
      <c r="G31" s="12"/>
    </row>
    <row r="32" spans="1:7" x14ac:dyDescent="0.25">
      <c r="A32" s="9"/>
      <c r="B32" s="13"/>
      <c r="C32" s="59"/>
      <c r="D32" s="16"/>
      <c r="E32" s="11"/>
      <c r="F32" s="11"/>
      <c r="G32" s="12"/>
    </row>
    <row r="33" spans="1:7" x14ac:dyDescent="0.25">
      <c r="A33" s="9"/>
      <c r="B33" s="10" t="s">
        <v>163</v>
      </c>
      <c r="C33" s="18" t="s">
        <v>255</v>
      </c>
      <c r="D33" s="16">
        <v>51</v>
      </c>
      <c r="E33" s="11"/>
      <c r="F33" s="11"/>
      <c r="G33" s="12"/>
    </row>
    <row r="34" spans="1:7" x14ac:dyDescent="0.25">
      <c r="A34" s="9"/>
      <c r="B34" s="13" t="s">
        <v>6</v>
      </c>
      <c r="C34" s="59"/>
      <c r="D34" s="16"/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 t="s">
        <v>169</v>
      </c>
      <c r="C37" s="18" t="s">
        <v>256</v>
      </c>
      <c r="D37" s="16">
        <v>50</v>
      </c>
      <c r="E37" s="11"/>
      <c r="F37" s="11"/>
      <c r="G37" s="12"/>
    </row>
    <row r="38" spans="1:7" x14ac:dyDescent="0.25">
      <c r="A38" s="9"/>
      <c r="B38" s="13" t="s">
        <v>6</v>
      </c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0"/>
      <c r="C40" s="59"/>
      <c r="D40" s="16"/>
      <c r="E40" s="11"/>
      <c r="F40" s="11"/>
      <c r="G40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39"/>
  <sheetViews>
    <sheetView view="pageLayout" zoomScaleNormal="100" workbookViewId="0">
      <selection activeCell="B10" sqref="B10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87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129</v>
      </c>
      <c r="C4" s="18" t="s">
        <v>176</v>
      </c>
      <c r="D4" s="16">
        <v>28</v>
      </c>
      <c r="G4" s="12"/>
    </row>
    <row r="5" spans="1:7" x14ac:dyDescent="0.25">
      <c r="A5" s="9"/>
      <c r="B5" s="10" t="s">
        <v>115</v>
      </c>
      <c r="C5" s="18" t="s">
        <v>177</v>
      </c>
      <c r="D5" s="16">
        <v>34</v>
      </c>
      <c r="E5" s="11"/>
      <c r="F5" s="11"/>
      <c r="G5" s="12"/>
    </row>
    <row r="6" spans="1:7" x14ac:dyDescent="0.25">
      <c r="A6" s="9"/>
      <c r="B6" s="13" t="s">
        <v>128</v>
      </c>
      <c r="C6" s="18" t="s">
        <v>178</v>
      </c>
      <c r="D6" s="16">
        <v>29</v>
      </c>
      <c r="E6" s="11"/>
      <c r="F6" s="11"/>
      <c r="G6" s="12"/>
    </row>
    <row r="7" spans="1:7" x14ac:dyDescent="0.25">
      <c r="A7" s="9"/>
      <c r="B7" s="10"/>
      <c r="C7" s="18" t="s">
        <v>179</v>
      </c>
      <c r="D7" s="16">
        <v>26</v>
      </c>
      <c r="E7" s="11"/>
      <c r="F7" s="11"/>
      <c r="G7" s="12"/>
    </row>
    <row r="8" spans="1:7" x14ac:dyDescent="0.25">
      <c r="A8" s="9"/>
      <c r="B8" s="10"/>
      <c r="C8" s="18" t="s">
        <v>665</v>
      </c>
      <c r="D8" s="16">
        <v>28</v>
      </c>
      <c r="E8" s="11"/>
      <c r="F8" s="11"/>
      <c r="G8" s="12"/>
    </row>
    <row r="9" spans="1:7" x14ac:dyDescent="0.25">
      <c r="A9" s="9"/>
      <c r="B9" s="10"/>
      <c r="C9" s="59" t="s">
        <v>456</v>
      </c>
      <c r="D9" s="16">
        <v>1</v>
      </c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x14ac:dyDescent="0.25">
      <c r="A11" s="9"/>
      <c r="B11" s="13"/>
      <c r="C11" s="18"/>
      <c r="D11" s="16"/>
      <c r="E11" s="11"/>
      <c r="F11" s="11"/>
      <c r="G11" s="12"/>
    </row>
    <row r="12" spans="1:7" x14ac:dyDescent="0.25">
      <c r="A12" s="9"/>
      <c r="B12" s="10" t="s">
        <v>8</v>
      </c>
      <c r="C12" s="10" t="s">
        <v>457</v>
      </c>
      <c r="D12" s="16">
        <v>3</v>
      </c>
      <c r="E12" s="11"/>
      <c r="F12" s="11"/>
      <c r="G12" s="12"/>
    </row>
    <row r="13" spans="1:7" x14ac:dyDescent="0.25">
      <c r="A13" s="9"/>
      <c r="B13" s="13" t="s">
        <v>5</v>
      </c>
      <c r="C13" s="10" t="s">
        <v>458</v>
      </c>
      <c r="D13" s="16">
        <v>1</v>
      </c>
      <c r="E13" s="11"/>
      <c r="F13" s="11"/>
      <c r="G13" s="12"/>
    </row>
    <row r="14" spans="1:7" x14ac:dyDescent="0.25">
      <c r="A14" s="9"/>
      <c r="B14" s="13"/>
      <c r="C14" s="10" t="s">
        <v>459</v>
      </c>
      <c r="D14" s="16">
        <v>2</v>
      </c>
      <c r="E14" s="11"/>
      <c r="F14" s="11"/>
      <c r="G14" s="12"/>
    </row>
    <row r="15" spans="1:7" x14ac:dyDescent="0.25">
      <c r="A15" s="9"/>
      <c r="B15" s="10"/>
      <c r="C15" s="10"/>
      <c r="D15" s="16"/>
      <c r="E15" s="11"/>
      <c r="F15" s="11"/>
      <c r="G15" s="12"/>
    </row>
    <row r="16" spans="1:7" x14ac:dyDescent="0.25">
      <c r="A16" s="9"/>
      <c r="B16" s="10"/>
      <c r="C16" s="10"/>
      <c r="D16" s="16"/>
      <c r="E16" s="11"/>
      <c r="F16" s="11"/>
      <c r="G16" s="12"/>
    </row>
    <row r="17" spans="1:7" x14ac:dyDescent="0.25">
      <c r="A17" s="9"/>
      <c r="B17" s="10" t="s">
        <v>4</v>
      </c>
      <c r="C17" s="59" t="s">
        <v>257</v>
      </c>
      <c r="D17" s="16">
        <v>11</v>
      </c>
      <c r="E17" s="11"/>
      <c r="F17" s="11"/>
      <c r="G17" s="12"/>
    </row>
    <row r="18" spans="1:7" x14ac:dyDescent="0.25">
      <c r="A18" s="9"/>
      <c r="B18" s="13" t="s">
        <v>5</v>
      </c>
      <c r="C18" t="s">
        <v>460</v>
      </c>
      <c r="D18" s="118">
        <v>1</v>
      </c>
      <c r="E18" s="11"/>
      <c r="F18" s="11"/>
      <c r="G18" s="12"/>
    </row>
    <row r="19" spans="1:7" x14ac:dyDescent="0.25">
      <c r="A19" s="9"/>
      <c r="B19" s="10"/>
      <c r="C19" s="10" t="s">
        <v>457</v>
      </c>
      <c r="D19" s="16">
        <v>2</v>
      </c>
      <c r="E19" s="11"/>
      <c r="F19" s="11"/>
      <c r="G19" s="12"/>
    </row>
    <row r="20" spans="1:7" x14ac:dyDescent="0.25">
      <c r="A20" s="9"/>
      <c r="B20" s="10"/>
      <c r="C20" s="10" t="s">
        <v>461</v>
      </c>
      <c r="D20" s="16">
        <v>1</v>
      </c>
      <c r="E20" s="11"/>
      <c r="F20" s="11"/>
      <c r="G20" s="12"/>
    </row>
    <row r="21" spans="1:7" x14ac:dyDescent="0.25">
      <c r="A21" s="9"/>
      <c r="B21" s="10"/>
      <c r="C21" s="10" t="s">
        <v>462</v>
      </c>
      <c r="D21" s="16">
        <v>1</v>
      </c>
      <c r="E21" s="11"/>
      <c r="F21" s="11"/>
      <c r="G21" s="12"/>
    </row>
    <row r="22" spans="1:7" x14ac:dyDescent="0.25">
      <c r="A22" s="9"/>
      <c r="B22" s="13"/>
      <c r="C22" s="10" t="s">
        <v>459</v>
      </c>
      <c r="D22" s="16">
        <v>33</v>
      </c>
      <c r="E22" s="11"/>
      <c r="F22" s="11"/>
      <c r="G22" s="12"/>
    </row>
    <row r="23" spans="1:7" x14ac:dyDescent="0.25">
      <c r="A23" s="9"/>
      <c r="B23" s="10"/>
      <c r="C23" s="10"/>
      <c r="D23" s="16"/>
      <c r="E23" s="11"/>
      <c r="F23" s="11"/>
      <c r="G23" s="12"/>
    </row>
    <row r="24" spans="1:7" x14ac:dyDescent="0.25">
      <c r="A24" s="9"/>
      <c r="B24" s="13"/>
      <c r="C24" s="10"/>
      <c r="D24" s="16"/>
      <c r="E24" s="11"/>
      <c r="F24" s="11"/>
      <c r="G24" s="12"/>
    </row>
    <row r="25" spans="1:7" x14ac:dyDescent="0.25">
      <c r="A25" s="9"/>
      <c r="B25" s="87" t="s">
        <v>29</v>
      </c>
      <c r="C25" s="10" t="s">
        <v>463</v>
      </c>
      <c r="D25" s="16">
        <v>1</v>
      </c>
      <c r="E25" s="11"/>
      <c r="F25" s="11"/>
      <c r="G25" s="12"/>
    </row>
    <row r="26" spans="1:7" x14ac:dyDescent="0.25">
      <c r="A26" s="9"/>
      <c r="B26" s="13" t="s">
        <v>6</v>
      </c>
      <c r="C26" s="10" t="s">
        <v>464</v>
      </c>
      <c r="D26" s="16">
        <v>1</v>
      </c>
      <c r="E26" s="11"/>
      <c r="F26" s="11"/>
      <c r="G26" s="12"/>
    </row>
    <row r="27" spans="1:7" x14ac:dyDescent="0.25">
      <c r="A27" s="9"/>
      <c r="B27" s="13"/>
      <c r="C27" s="10" t="s">
        <v>459</v>
      </c>
      <c r="D27" s="16">
        <v>1</v>
      </c>
      <c r="E27" s="11"/>
      <c r="F27" s="11"/>
      <c r="G27" s="12"/>
    </row>
    <row r="28" spans="1:7" x14ac:dyDescent="0.25">
      <c r="A28" s="9"/>
      <c r="B28" s="13"/>
      <c r="C28" s="10" t="s">
        <v>465</v>
      </c>
      <c r="D28" s="16">
        <v>2</v>
      </c>
      <c r="E28" s="11"/>
      <c r="F28" s="11"/>
      <c r="G28" s="12"/>
    </row>
    <row r="29" spans="1:7" x14ac:dyDescent="0.25">
      <c r="A29" s="9"/>
      <c r="B29" s="13"/>
      <c r="C29" s="10"/>
      <c r="D29" s="16"/>
      <c r="E29" s="11"/>
      <c r="F29" s="11"/>
      <c r="G29" s="12"/>
    </row>
    <row r="30" spans="1:7" x14ac:dyDescent="0.25">
      <c r="A30" s="9"/>
      <c r="B30" s="10"/>
      <c r="C30" s="10"/>
      <c r="D30" s="16"/>
      <c r="E30" s="11"/>
      <c r="F30" s="11"/>
      <c r="G30" s="12"/>
    </row>
    <row r="31" spans="1:7" x14ac:dyDescent="0.25">
      <c r="A31" s="9"/>
      <c r="B31" s="13"/>
      <c r="C31" s="10"/>
      <c r="D31" s="16"/>
      <c r="E31" s="11"/>
      <c r="F31" s="11"/>
      <c r="G31" s="12"/>
    </row>
    <row r="32" spans="1:7" x14ac:dyDescent="0.25">
      <c r="A32" s="9"/>
      <c r="B32" s="10" t="s">
        <v>163</v>
      </c>
      <c r="C32" s="18" t="s">
        <v>258</v>
      </c>
      <c r="D32" s="16">
        <v>41</v>
      </c>
      <c r="E32" s="11"/>
      <c r="F32" s="11"/>
      <c r="G32" s="12"/>
    </row>
    <row r="33" spans="1:7" x14ac:dyDescent="0.25">
      <c r="A33" s="9"/>
      <c r="B33" s="13" t="s">
        <v>6</v>
      </c>
      <c r="C33" s="10"/>
      <c r="D33" s="16"/>
      <c r="E33" s="11"/>
      <c r="F33" s="11"/>
      <c r="G33" s="12"/>
    </row>
    <row r="34" spans="1:7" x14ac:dyDescent="0.25">
      <c r="A34" s="9"/>
      <c r="B34" s="10"/>
      <c r="C34" s="10"/>
      <c r="D34" s="16"/>
      <c r="E34" s="11"/>
      <c r="F34" s="11"/>
      <c r="G34" s="12"/>
    </row>
    <row r="35" spans="1:7" x14ac:dyDescent="0.25">
      <c r="A35" s="9"/>
      <c r="B35" s="10"/>
      <c r="C35" s="10"/>
      <c r="D35" s="16"/>
      <c r="E35" s="11"/>
      <c r="F35" s="11"/>
      <c r="G35" s="12"/>
    </row>
    <row r="36" spans="1:7" x14ac:dyDescent="0.25">
      <c r="A36" s="9"/>
      <c r="B36" s="10"/>
      <c r="C36" s="10"/>
      <c r="D36" s="16"/>
      <c r="E36" s="11"/>
      <c r="F36" s="11"/>
      <c r="G36" s="12"/>
    </row>
    <row r="37" spans="1:7" x14ac:dyDescent="0.25">
      <c r="A37" s="9"/>
      <c r="B37" s="10" t="s">
        <v>169</v>
      </c>
      <c r="C37" s="18" t="s">
        <v>259</v>
      </c>
      <c r="D37" s="16">
        <v>45</v>
      </c>
      <c r="E37" s="11"/>
      <c r="F37" s="11"/>
      <c r="G37" s="12"/>
    </row>
    <row r="38" spans="1:7" x14ac:dyDescent="0.25">
      <c r="A38" s="9"/>
      <c r="B38" s="13" t="s">
        <v>6</v>
      </c>
      <c r="C38" s="10" t="s">
        <v>466</v>
      </c>
      <c r="D38" s="16">
        <v>1</v>
      </c>
      <c r="E38" s="11"/>
      <c r="F38" s="11"/>
      <c r="G38" s="12"/>
    </row>
    <row r="39" spans="1:7" x14ac:dyDescent="0.25">
      <c r="A39" s="9"/>
      <c r="B39" s="13"/>
      <c r="C39" s="10"/>
      <c r="D39" s="16"/>
      <c r="E39" s="11"/>
      <c r="F39" s="11"/>
      <c r="G39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41"/>
  <sheetViews>
    <sheetView view="pageLayout" topLeftCell="A10" zoomScaleNormal="100" workbookViewId="0">
      <selection activeCell="F40" sqref="F40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88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114</v>
      </c>
      <c r="C4" s="18" t="s">
        <v>180</v>
      </c>
      <c r="D4" s="16">
        <v>55</v>
      </c>
      <c r="E4" s="11"/>
      <c r="F4" s="11"/>
      <c r="G4" s="12"/>
    </row>
    <row r="5" spans="1:7" x14ac:dyDescent="0.25">
      <c r="A5" s="9"/>
      <c r="B5" s="10" t="s">
        <v>115</v>
      </c>
      <c r="C5" s="59"/>
      <c r="D5" s="16"/>
      <c r="E5" s="11"/>
      <c r="F5" s="11"/>
      <c r="G5" s="12"/>
    </row>
    <row r="6" spans="1:7" x14ac:dyDescent="0.25">
      <c r="A6" s="9"/>
      <c r="B6" s="10" t="s">
        <v>16</v>
      </c>
      <c r="C6" s="59"/>
      <c r="D6" s="16"/>
      <c r="E6" s="11"/>
      <c r="F6" s="11"/>
      <c r="G6" s="12"/>
    </row>
    <row r="7" spans="1:7" x14ac:dyDescent="0.25">
      <c r="A7" s="9"/>
      <c r="B7" s="13" t="s">
        <v>6</v>
      </c>
      <c r="C7" s="59"/>
      <c r="D7" s="16"/>
      <c r="E7" s="11"/>
      <c r="F7" s="11"/>
      <c r="G7" s="12"/>
    </row>
    <row r="8" spans="1:7" x14ac:dyDescent="0.25">
      <c r="A8" s="9"/>
      <c r="C8" s="59"/>
      <c r="D8" s="16"/>
      <c r="E8" s="11"/>
      <c r="F8" s="11"/>
      <c r="G8" s="12"/>
    </row>
    <row r="9" spans="1:7" x14ac:dyDescent="0.25">
      <c r="A9" s="9"/>
      <c r="B9" s="10"/>
      <c r="C9" s="59"/>
      <c r="D9" s="16"/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ht="15.75" x14ac:dyDescent="0.25">
      <c r="A11" s="9"/>
      <c r="B11" s="10"/>
      <c r="C11" s="63"/>
      <c r="D11" s="56"/>
      <c r="E11" s="11"/>
      <c r="F11" s="11"/>
      <c r="G11" s="12"/>
    </row>
    <row r="12" spans="1:7" ht="15.75" x14ac:dyDescent="0.25">
      <c r="A12" s="9"/>
      <c r="B12" s="10" t="s">
        <v>114</v>
      </c>
      <c r="C12" s="63" t="s">
        <v>467</v>
      </c>
      <c r="D12" s="56">
        <v>1</v>
      </c>
      <c r="E12" s="11"/>
      <c r="F12" s="11"/>
      <c r="G12" s="12"/>
    </row>
    <row r="13" spans="1:7" x14ac:dyDescent="0.25">
      <c r="A13" s="9"/>
      <c r="B13" s="10" t="s">
        <v>115</v>
      </c>
      <c r="C13" s="59"/>
      <c r="D13" s="16"/>
      <c r="E13" s="11"/>
      <c r="F13" s="11"/>
      <c r="G13" s="12"/>
    </row>
    <row r="14" spans="1:7" x14ac:dyDescent="0.25">
      <c r="A14" s="9"/>
      <c r="B14" s="10" t="s">
        <v>16</v>
      </c>
      <c r="C14" s="59"/>
      <c r="D14" s="16"/>
      <c r="E14" s="11"/>
      <c r="F14" s="11"/>
      <c r="G14" s="12"/>
    </row>
    <row r="15" spans="1:7" x14ac:dyDescent="0.25">
      <c r="A15" s="9"/>
      <c r="B15" s="13" t="s">
        <v>7</v>
      </c>
      <c r="C15" s="18"/>
      <c r="D15" s="58"/>
      <c r="E15" s="11"/>
      <c r="F15" s="11"/>
      <c r="G15" s="12"/>
    </row>
    <row r="16" spans="1:7" x14ac:dyDescent="0.25">
      <c r="A16" s="9"/>
      <c r="B16" s="13"/>
      <c r="C16" s="18"/>
      <c r="D16" s="16"/>
      <c r="E16" s="11"/>
      <c r="F16" s="11"/>
      <c r="G16" s="12"/>
    </row>
    <row r="17" spans="1:7" x14ac:dyDescent="0.25">
      <c r="A17" s="9"/>
      <c r="B17" s="10"/>
      <c r="C17" s="59"/>
      <c r="D17" s="16"/>
      <c r="E17" s="11"/>
      <c r="F17" s="11"/>
      <c r="G17" s="12"/>
    </row>
    <row r="18" spans="1:7" x14ac:dyDescent="0.25">
      <c r="A18" s="9"/>
      <c r="B18" s="10" t="s">
        <v>8</v>
      </c>
      <c r="C18" s="59"/>
      <c r="D18" s="16"/>
      <c r="E18" s="11"/>
      <c r="F18" s="11"/>
      <c r="G18" s="12"/>
    </row>
    <row r="19" spans="1:7" x14ac:dyDescent="0.25">
      <c r="A19" s="9"/>
      <c r="B19" s="13" t="s">
        <v>5</v>
      </c>
      <c r="C19" s="18"/>
      <c r="D19" s="58"/>
      <c r="E19" s="11"/>
      <c r="F19" s="11"/>
      <c r="G19" s="12"/>
    </row>
    <row r="20" spans="1:7" x14ac:dyDescent="0.25">
      <c r="A20" s="9"/>
      <c r="B20" s="13"/>
      <c r="C20" s="18"/>
      <c r="D20" s="58"/>
      <c r="E20" s="11"/>
      <c r="F20" s="11"/>
      <c r="G20" s="12"/>
    </row>
    <row r="21" spans="1:7" x14ac:dyDescent="0.25">
      <c r="A21" s="9"/>
      <c r="B21" s="13"/>
      <c r="C21" s="18"/>
      <c r="D21" s="58"/>
      <c r="E21" s="11"/>
      <c r="F21" s="11"/>
      <c r="G21" s="12"/>
    </row>
    <row r="22" spans="1:7" x14ac:dyDescent="0.25">
      <c r="A22" s="9"/>
      <c r="B22" s="13"/>
      <c r="C22" s="18"/>
      <c r="D22" s="58"/>
      <c r="E22" s="11"/>
      <c r="F22" s="11"/>
      <c r="G22" s="12"/>
    </row>
    <row r="23" spans="1:7" x14ac:dyDescent="0.25">
      <c r="A23" s="9"/>
      <c r="B23" s="10" t="s">
        <v>4</v>
      </c>
      <c r="C23" s="59" t="s">
        <v>468</v>
      </c>
      <c r="D23" s="58">
        <v>6</v>
      </c>
      <c r="E23" s="11"/>
      <c r="F23" s="11"/>
      <c r="G23" s="12"/>
    </row>
    <row r="24" spans="1:7" x14ac:dyDescent="0.25">
      <c r="A24" s="9"/>
      <c r="B24" s="13" t="s">
        <v>5</v>
      </c>
      <c r="C24" s="18"/>
      <c r="D24" s="58"/>
      <c r="E24" s="11"/>
      <c r="F24" s="11"/>
      <c r="G24" s="12"/>
    </row>
    <row r="25" spans="1:7" x14ac:dyDescent="0.25">
      <c r="A25" s="9"/>
      <c r="B25" s="10"/>
      <c r="C25" s="59"/>
      <c r="D25" s="16"/>
      <c r="E25" s="11"/>
      <c r="F25" s="11"/>
      <c r="G25" s="12"/>
    </row>
    <row r="26" spans="1:7" x14ac:dyDescent="0.25">
      <c r="A26" s="9"/>
      <c r="B26" s="10"/>
      <c r="C26" s="59"/>
      <c r="D26" s="16"/>
      <c r="E26" s="11"/>
      <c r="F26" s="11"/>
      <c r="G26" s="12"/>
    </row>
    <row r="27" spans="1:7" x14ac:dyDescent="0.25">
      <c r="A27" s="9"/>
      <c r="B27" s="87" t="s">
        <v>29</v>
      </c>
      <c r="C27" s="18"/>
      <c r="D27" s="16"/>
      <c r="E27" s="11"/>
      <c r="F27" s="11"/>
      <c r="G27" s="12"/>
    </row>
    <row r="28" spans="1:7" x14ac:dyDescent="0.25">
      <c r="A28" s="9"/>
      <c r="B28" s="13" t="s">
        <v>6</v>
      </c>
      <c r="C28" s="59"/>
      <c r="D28" s="58"/>
      <c r="E28" s="11"/>
      <c r="F28" s="11"/>
      <c r="G28" s="12"/>
    </row>
    <row r="29" spans="1:7" x14ac:dyDescent="0.25">
      <c r="A29" s="9"/>
      <c r="B29" s="13"/>
      <c r="C29" s="59"/>
      <c r="D29" s="16"/>
      <c r="E29" s="11"/>
      <c r="F29" s="11"/>
      <c r="G29" s="12"/>
    </row>
    <row r="30" spans="1:7" x14ac:dyDescent="0.25">
      <c r="A30" s="9"/>
      <c r="B30" s="10"/>
      <c r="C30" s="18"/>
      <c r="D30" s="16"/>
      <c r="E30" s="11"/>
      <c r="F30" s="11"/>
      <c r="G30" s="12"/>
    </row>
    <row r="31" spans="1:7" x14ac:dyDescent="0.25">
      <c r="A31" s="9"/>
      <c r="B31" s="13"/>
      <c r="C31" s="59"/>
      <c r="D31" s="16"/>
      <c r="E31" s="11"/>
      <c r="F31" s="11"/>
      <c r="G31" s="12"/>
    </row>
    <row r="32" spans="1:7" x14ac:dyDescent="0.25">
      <c r="A32" s="9"/>
      <c r="B32" s="10" t="s">
        <v>163</v>
      </c>
      <c r="C32" s="18" t="s">
        <v>260</v>
      </c>
      <c r="D32" s="16">
        <v>55</v>
      </c>
      <c r="E32" s="11"/>
      <c r="F32" s="11"/>
      <c r="G32" s="12"/>
    </row>
    <row r="33" spans="1:7" x14ac:dyDescent="0.25">
      <c r="A33" s="9"/>
      <c r="B33" s="13" t="s">
        <v>6</v>
      </c>
      <c r="C33" s="59"/>
      <c r="D33" s="16"/>
      <c r="E33" s="11"/>
      <c r="F33" s="11"/>
      <c r="G33" s="12"/>
    </row>
    <row r="34" spans="1:7" x14ac:dyDescent="0.25">
      <c r="A34" s="9"/>
      <c r="B34" s="10"/>
      <c r="C34" s="59"/>
      <c r="D34" s="16"/>
      <c r="E34" s="11"/>
      <c r="F34" s="11"/>
      <c r="G34" s="12"/>
    </row>
    <row r="35" spans="1:7" x14ac:dyDescent="0.25">
      <c r="A35" s="9"/>
      <c r="B35" s="13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/>
      <c r="C37" s="18"/>
      <c r="D37" s="16"/>
      <c r="E37" s="11"/>
      <c r="F37" s="11"/>
      <c r="G37" s="12"/>
    </row>
    <row r="38" spans="1:7" x14ac:dyDescent="0.25">
      <c r="A38" s="9"/>
      <c r="B38" s="10" t="s">
        <v>169</v>
      </c>
      <c r="C38" s="18" t="s">
        <v>261</v>
      </c>
      <c r="D38" s="16">
        <v>59</v>
      </c>
      <c r="E38" s="11"/>
      <c r="F38" s="11"/>
      <c r="G38" s="12"/>
    </row>
    <row r="39" spans="1:7" x14ac:dyDescent="0.25">
      <c r="A39" s="9"/>
      <c r="B39" s="13" t="s">
        <v>6</v>
      </c>
      <c r="C39" s="18"/>
      <c r="D39" s="16"/>
      <c r="E39" s="11"/>
      <c r="F39" s="11"/>
      <c r="G39" s="12"/>
    </row>
    <row r="40" spans="1:7" x14ac:dyDescent="0.25">
      <c r="A40" s="9"/>
      <c r="B40" s="13"/>
      <c r="C40" s="59"/>
      <c r="D40" s="16"/>
      <c r="E40" s="11"/>
      <c r="F40" s="11"/>
      <c r="G40" s="12"/>
    </row>
    <row r="41" spans="1:7" x14ac:dyDescent="0.25">
      <c r="A41" s="9"/>
      <c r="B41" s="10"/>
      <c r="C41" s="59"/>
      <c r="D41" s="16"/>
      <c r="E41" s="11"/>
      <c r="F41" s="11"/>
      <c r="G41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1"/>
  <sheetViews>
    <sheetView showWhiteSpace="0" view="pageLayout" zoomScaleNormal="100" workbookViewId="0">
      <selection activeCell="C35" sqref="C35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89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123</v>
      </c>
      <c r="C4" s="18" t="str">
        <f>'CATAWISSA TWP'!C4</f>
        <v>ROBERT LUNGER</v>
      </c>
      <c r="D4" s="16">
        <v>26</v>
      </c>
      <c r="E4" s="11"/>
      <c r="F4" s="11"/>
      <c r="G4" s="12"/>
    </row>
    <row r="5" spans="1:7" x14ac:dyDescent="0.25">
      <c r="A5" s="9"/>
      <c r="B5" s="10" t="s">
        <v>115</v>
      </c>
      <c r="C5" s="18" t="str">
        <f>'CATAWISSA TWP'!C5</f>
        <v>JOSEPH M KLEBON</v>
      </c>
      <c r="D5" s="16">
        <v>19</v>
      </c>
      <c r="E5" s="11"/>
      <c r="F5" s="11"/>
      <c r="G5" s="12"/>
    </row>
    <row r="6" spans="1:7" x14ac:dyDescent="0.25">
      <c r="A6" s="9"/>
      <c r="B6" s="13" t="s">
        <v>107</v>
      </c>
      <c r="C6" s="18" t="str">
        <f>'CATAWISSA TWP'!C6</f>
        <v>BRENDA J CREASY</v>
      </c>
      <c r="D6" s="16">
        <v>23</v>
      </c>
      <c r="E6" s="11"/>
      <c r="F6" s="11"/>
      <c r="G6" s="12"/>
    </row>
    <row r="7" spans="1:7" x14ac:dyDescent="0.25">
      <c r="A7" s="9"/>
      <c r="B7" s="10"/>
      <c r="C7" s="18" t="str">
        <f>'CATAWISSA TWP'!C7</f>
        <v>MIKE YEAGER</v>
      </c>
      <c r="D7" s="16">
        <v>17</v>
      </c>
      <c r="E7" s="11"/>
      <c r="F7" s="11"/>
      <c r="G7" s="12"/>
    </row>
    <row r="8" spans="1:7" x14ac:dyDescent="0.25">
      <c r="A8" s="9"/>
      <c r="B8" s="10"/>
      <c r="C8" s="18" t="str">
        <f>'CATAWISSA TWP'!C8</f>
        <v>GAIL ZAMBOR SCHUERCH</v>
      </c>
      <c r="D8" s="16">
        <v>17</v>
      </c>
      <c r="E8" s="11"/>
      <c r="F8" s="11"/>
      <c r="G8" s="12"/>
    </row>
    <row r="9" spans="1:7" x14ac:dyDescent="0.25">
      <c r="A9" s="9"/>
      <c r="B9" s="10"/>
      <c r="C9" s="59" t="s">
        <v>469</v>
      </c>
      <c r="D9" s="16">
        <v>1</v>
      </c>
      <c r="E9" s="11"/>
      <c r="F9" s="11"/>
      <c r="G9" s="12"/>
    </row>
    <row r="10" spans="1:7" x14ac:dyDescent="0.25">
      <c r="A10" s="9"/>
      <c r="B10" s="13"/>
      <c r="C10" s="59" t="s">
        <v>470</v>
      </c>
      <c r="D10" s="16">
        <v>1</v>
      </c>
      <c r="E10" s="11"/>
      <c r="F10" s="11"/>
      <c r="G10" s="12"/>
    </row>
    <row r="11" spans="1:7" x14ac:dyDescent="0.25">
      <c r="A11" s="9"/>
      <c r="B11" s="13"/>
      <c r="C11" s="10" t="s">
        <v>437</v>
      </c>
      <c r="D11" s="16">
        <v>4</v>
      </c>
      <c r="E11" s="11"/>
      <c r="F11" s="11"/>
      <c r="G11" s="12"/>
    </row>
    <row r="12" spans="1:7" x14ac:dyDescent="0.25">
      <c r="A12" s="9"/>
      <c r="B12" s="13"/>
      <c r="C12" s="10"/>
      <c r="D12" s="16"/>
      <c r="E12" s="11"/>
      <c r="F12" s="11"/>
      <c r="G12" s="12"/>
    </row>
    <row r="13" spans="1:7" x14ac:dyDescent="0.25">
      <c r="A13" s="9"/>
      <c r="B13" s="10" t="s">
        <v>8</v>
      </c>
      <c r="C13" s="59" t="s">
        <v>469</v>
      </c>
      <c r="D13" s="16">
        <v>1</v>
      </c>
      <c r="E13" s="11"/>
      <c r="F13" s="11"/>
      <c r="G13" s="12"/>
    </row>
    <row r="14" spans="1:7" x14ac:dyDescent="0.25">
      <c r="A14" s="9"/>
      <c r="B14" s="13" t="s">
        <v>5</v>
      </c>
      <c r="C14" s="10" t="s">
        <v>471</v>
      </c>
      <c r="D14" s="16">
        <v>5</v>
      </c>
      <c r="E14" s="11"/>
      <c r="F14" s="11"/>
      <c r="G14" s="12"/>
    </row>
    <row r="15" spans="1:7" x14ac:dyDescent="0.25">
      <c r="A15" s="9"/>
      <c r="B15" s="10"/>
      <c r="C15" s="10"/>
      <c r="D15" s="16"/>
      <c r="E15" s="11"/>
      <c r="F15" s="11"/>
      <c r="G15" s="12"/>
    </row>
    <row r="16" spans="1:7" x14ac:dyDescent="0.25">
      <c r="A16" s="9"/>
      <c r="B16" s="13"/>
      <c r="C16" s="18"/>
      <c r="D16" s="16"/>
      <c r="E16" s="11"/>
      <c r="F16" s="11"/>
      <c r="G16" s="12"/>
    </row>
    <row r="17" spans="1:7" x14ac:dyDescent="0.25">
      <c r="A17" s="9"/>
      <c r="B17" s="55" t="s">
        <v>4</v>
      </c>
      <c r="C17" s="18" t="s">
        <v>262</v>
      </c>
      <c r="D17" s="16">
        <v>33</v>
      </c>
      <c r="E17" s="11"/>
      <c r="F17" s="11"/>
      <c r="G17" s="12"/>
    </row>
    <row r="18" spans="1:7" x14ac:dyDescent="0.25">
      <c r="A18" s="9"/>
      <c r="B18" s="13" t="s">
        <v>5</v>
      </c>
      <c r="C18" s="10"/>
      <c r="D18" s="16"/>
      <c r="E18" s="11"/>
      <c r="F18" s="11"/>
      <c r="G18" s="12"/>
    </row>
    <row r="19" spans="1:7" x14ac:dyDescent="0.25">
      <c r="A19" s="9"/>
      <c r="B19" s="10"/>
      <c r="C19" s="10"/>
      <c r="D19" s="16"/>
      <c r="E19" s="11"/>
      <c r="F19" s="11"/>
      <c r="G19" s="12"/>
    </row>
    <row r="20" spans="1:7" x14ac:dyDescent="0.25">
      <c r="A20" s="9"/>
      <c r="B20" s="10"/>
      <c r="C20" s="18"/>
      <c r="D20" s="16"/>
      <c r="E20" s="11"/>
      <c r="F20" s="11"/>
      <c r="G20" s="12"/>
    </row>
    <row r="21" spans="1:7" x14ac:dyDescent="0.25">
      <c r="A21" s="9"/>
      <c r="B21" s="87" t="s">
        <v>29</v>
      </c>
      <c r="C21" s="18"/>
      <c r="D21" s="16"/>
      <c r="E21" s="11"/>
      <c r="F21" s="11"/>
      <c r="G21" s="12"/>
    </row>
    <row r="22" spans="1:7" x14ac:dyDescent="0.25">
      <c r="A22" s="9"/>
      <c r="B22" s="13" t="s">
        <v>6</v>
      </c>
      <c r="C22" s="10"/>
      <c r="D22" s="16"/>
      <c r="E22" s="11"/>
      <c r="F22" s="11"/>
      <c r="G22" s="12"/>
    </row>
    <row r="23" spans="1:7" x14ac:dyDescent="0.25">
      <c r="A23" s="9"/>
      <c r="B23" s="13"/>
      <c r="C23" s="10"/>
      <c r="D23" s="16"/>
      <c r="E23" s="11"/>
      <c r="F23" s="11"/>
      <c r="G23" s="12"/>
    </row>
    <row r="24" spans="1:7" x14ac:dyDescent="0.25">
      <c r="A24" s="9"/>
      <c r="B24" s="10"/>
      <c r="C24" s="10"/>
      <c r="D24" s="16"/>
      <c r="E24" s="11"/>
      <c r="F24" s="11"/>
      <c r="G24" s="12"/>
    </row>
    <row r="25" spans="1:7" x14ac:dyDescent="0.25">
      <c r="A25" s="9"/>
      <c r="B25" s="10" t="s">
        <v>163</v>
      </c>
      <c r="C25" s="10"/>
      <c r="D25" s="16"/>
      <c r="E25" s="11"/>
      <c r="F25" s="11"/>
      <c r="G25" s="12"/>
    </row>
    <row r="26" spans="1:7" x14ac:dyDescent="0.25">
      <c r="A26" s="9"/>
      <c r="B26" s="13" t="s">
        <v>6</v>
      </c>
      <c r="C26" s="10"/>
      <c r="D26" s="16"/>
      <c r="E26" s="11"/>
      <c r="F26" s="11"/>
      <c r="G26" s="12"/>
    </row>
    <row r="27" spans="1:7" x14ac:dyDescent="0.25">
      <c r="A27" s="9"/>
      <c r="B27" s="10"/>
      <c r="C27" s="10"/>
      <c r="D27" s="16"/>
      <c r="E27" s="11"/>
      <c r="F27" s="11"/>
      <c r="G27" s="12"/>
    </row>
    <row r="28" spans="1:7" x14ac:dyDescent="0.25">
      <c r="A28" s="9"/>
      <c r="B28" s="13"/>
      <c r="C28" s="10"/>
      <c r="D28" s="16"/>
      <c r="E28" s="11"/>
      <c r="F28" s="11"/>
      <c r="G28" s="12"/>
    </row>
    <row r="29" spans="1:7" x14ac:dyDescent="0.25">
      <c r="A29" s="9"/>
      <c r="B29" s="10"/>
      <c r="C29" s="10"/>
      <c r="D29" s="16"/>
      <c r="E29" s="11"/>
      <c r="F29" s="11"/>
      <c r="G29" s="12"/>
    </row>
    <row r="30" spans="1:7" x14ac:dyDescent="0.25">
      <c r="A30" s="9"/>
      <c r="B30" s="10" t="s">
        <v>169</v>
      </c>
      <c r="C30" s="18" t="s">
        <v>263</v>
      </c>
      <c r="D30" s="16">
        <v>35</v>
      </c>
      <c r="E30" s="11"/>
      <c r="F30" s="11"/>
      <c r="G30" s="12"/>
    </row>
    <row r="31" spans="1:7" x14ac:dyDescent="0.25">
      <c r="A31" s="9"/>
      <c r="B31" s="13" t="s">
        <v>6</v>
      </c>
      <c r="C31" s="10" t="s">
        <v>469</v>
      </c>
      <c r="D31" s="16">
        <v>3</v>
      </c>
      <c r="E31" s="11"/>
      <c r="F31" s="11"/>
      <c r="G31" s="12"/>
    </row>
    <row r="32" spans="1:7" x14ac:dyDescent="0.25">
      <c r="A32" s="9"/>
      <c r="B32" s="13"/>
      <c r="C32" s="59" t="s">
        <v>472</v>
      </c>
      <c r="D32" s="16">
        <v>1</v>
      </c>
      <c r="E32" s="11"/>
      <c r="F32" s="11"/>
      <c r="G32" s="12"/>
    </row>
    <row r="33" spans="1:7" x14ac:dyDescent="0.25">
      <c r="A33" s="9"/>
      <c r="B33" s="13"/>
      <c r="C33" s="59" t="s">
        <v>473</v>
      </c>
      <c r="D33" s="16">
        <v>1</v>
      </c>
      <c r="E33" s="11"/>
      <c r="F33" s="11"/>
      <c r="G33" s="12"/>
    </row>
    <row r="34" spans="1:7" x14ac:dyDescent="0.25">
      <c r="A34" s="9"/>
      <c r="B34" s="13"/>
      <c r="C34" s="59"/>
      <c r="D34" s="16"/>
      <c r="E34" s="11"/>
      <c r="F34" s="11"/>
      <c r="G34" s="12"/>
    </row>
    <row r="35" spans="1:7" x14ac:dyDescent="0.25">
      <c r="A35" s="9"/>
      <c r="B35" s="13"/>
      <c r="C35" s="10"/>
      <c r="D35" s="16"/>
      <c r="E35" s="11"/>
      <c r="F35" s="11"/>
      <c r="G35" s="12"/>
    </row>
    <row r="36" spans="1:7" x14ac:dyDescent="0.25">
      <c r="A36" s="9"/>
      <c r="B36" s="13"/>
      <c r="C36" s="10"/>
      <c r="D36" s="16"/>
      <c r="E36" s="11"/>
      <c r="F36" s="11"/>
      <c r="G36" s="12"/>
    </row>
    <row r="37" spans="1:7" x14ac:dyDescent="0.25">
      <c r="A37" s="9"/>
      <c r="B37" s="13"/>
      <c r="C37" s="10"/>
      <c r="D37" s="16"/>
      <c r="E37" s="11"/>
      <c r="F37" s="11"/>
      <c r="G37" s="12"/>
    </row>
    <row r="38" spans="1:7" x14ac:dyDescent="0.25">
      <c r="A38" s="9"/>
      <c r="B38" s="13"/>
      <c r="C38" s="10"/>
      <c r="D38" s="16"/>
      <c r="E38" s="11"/>
      <c r="F38" s="11"/>
      <c r="G38" s="12"/>
    </row>
    <row r="39" spans="1:7" x14ac:dyDescent="0.25">
      <c r="A39" s="9"/>
      <c r="B39" s="13"/>
      <c r="C39" s="10"/>
      <c r="D39" s="16"/>
      <c r="E39" s="11"/>
      <c r="F39" s="11"/>
      <c r="G39" s="12"/>
    </row>
    <row r="40" spans="1:7" x14ac:dyDescent="0.25">
      <c r="A40" s="9"/>
      <c r="B40" s="13"/>
      <c r="C40" s="10"/>
      <c r="D40" s="16"/>
      <c r="E40" s="11"/>
      <c r="F40" s="11"/>
      <c r="G40" s="12"/>
    </row>
    <row r="41" spans="1:7" x14ac:dyDescent="0.25">
      <c r="A41" s="9"/>
      <c r="B41" s="13"/>
      <c r="C41" s="10"/>
      <c r="D41" s="16"/>
      <c r="E41" s="11"/>
      <c r="F41" s="11"/>
      <c r="G41" s="12"/>
    </row>
  </sheetData>
  <mergeCells count="1">
    <mergeCell ref="A1:G1"/>
  </mergeCells>
  <pageMargins left="0.75" right="0.75" top="0.5" bottom="1" header="0.25" footer="0.5"/>
  <pageSetup paperSize="5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42"/>
  <sheetViews>
    <sheetView view="pageLayout" zoomScaleNormal="100" workbookViewId="0">
      <selection activeCell="C11" sqref="C1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90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145</v>
      </c>
      <c r="C4" s="18" t="s">
        <v>264</v>
      </c>
      <c r="D4" s="16">
        <v>67</v>
      </c>
      <c r="E4" s="11"/>
      <c r="F4" s="11"/>
      <c r="G4" s="12"/>
    </row>
    <row r="5" spans="1:7" x14ac:dyDescent="0.25">
      <c r="A5" s="9"/>
      <c r="B5" s="10" t="s">
        <v>146</v>
      </c>
      <c r="C5" s="18" t="s">
        <v>265</v>
      </c>
      <c r="D5" s="16">
        <v>92</v>
      </c>
      <c r="E5" s="11"/>
      <c r="F5" s="11"/>
      <c r="G5" s="12"/>
    </row>
    <row r="6" spans="1:7" x14ac:dyDescent="0.25">
      <c r="A6" s="9"/>
      <c r="B6" s="13" t="s">
        <v>28</v>
      </c>
      <c r="C6" s="18" t="s">
        <v>266</v>
      </c>
      <c r="D6" s="16">
        <v>77</v>
      </c>
      <c r="E6" s="11"/>
      <c r="F6" s="11"/>
      <c r="G6" s="12"/>
    </row>
    <row r="7" spans="1:7" x14ac:dyDescent="0.25">
      <c r="A7" s="9"/>
      <c r="B7" s="10"/>
      <c r="C7" s="18" t="s">
        <v>267</v>
      </c>
      <c r="D7" s="16">
        <v>73</v>
      </c>
      <c r="E7" s="11"/>
      <c r="F7" s="11"/>
      <c r="G7" s="12"/>
    </row>
    <row r="8" spans="1:7" x14ac:dyDescent="0.25">
      <c r="A8" s="9"/>
      <c r="B8" s="10"/>
      <c r="C8" s="18" t="s">
        <v>474</v>
      </c>
      <c r="D8" s="58">
        <v>1</v>
      </c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x14ac:dyDescent="0.25">
      <c r="A11" s="9"/>
      <c r="B11" s="10"/>
      <c r="C11" s="59"/>
      <c r="D11" s="16"/>
      <c r="E11" s="11"/>
      <c r="F11" s="11"/>
      <c r="G11" s="12"/>
    </row>
    <row r="12" spans="1:7" x14ac:dyDescent="0.25">
      <c r="A12" s="9"/>
      <c r="B12" s="10"/>
      <c r="C12" s="59"/>
      <c r="D12" s="16"/>
      <c r="E12" s="11"/>
      <c r="F12" s="11"/>
      <c r="G12" s="12"/>
    </row>
    <row r="13" spans="1:7" x14ac:dyDescent="0.25">
      <c r="A13" s="9"/>
      <c r="B13" s="10" t="s">
        <v>8</v>
      </c>
      <c r="C13" s="59" t="s">
        <v>475</v>
      </c>
      <c r="D13" s="16">
        <v>1</v>
      </c>
      <c r="E13" s="11"/>
      <c r="F13" s="11"/>
      <c r="G13" s="12"/>
    </row>
    <row r="14" spans="1:7" x14ac:dyDescent="0.25">
      <c r="A14" s="9"/>
      <c r="B14" s="13" t="s">
        <v>5</v>
      </c>
      <c r="C14" s="59" t="s">
        <v>476</v>
      </c>
      <c r="D14" s="16">
        <v>3</v>
      </c>
      <c r="E14" s="11"/>
      <c r="F14" s="11"/>
      <c r="G14" s="12"/>
    </row>
    <row r="15" spans="1:7" x14ac:dyDescent="0.25">
      <c r="A15" s="9"/>
      <c r="B15" s="10"/>
      <c r="C15" s="59" t="s">
        <v>477</v>
      </c>
      <c r="D15" s="16">
        <v>1</v>
      </c>
      <c r="E15" s="11"/>
      <c r="F15" s="11"/>
      <c r="G15" s="12"/>
    </row>
    <row r="16" spans="1:7" x14ac:dyDescent="0.25">
      <c r="A16" s="9"/>
      <c r="B16" s="10"/>
      <c r="C16" s="59"/>
      <c r="D16" s="16"/>
      <c r="E16" s="11"/>
      <c r="F16" s="11"/>
      <c r="G16" s="12"/>
    </row>
    <row r="17" spans="1:7" x14ac:dyDescent="0.25">
      <c r="A17" s="9"/>
      <c r="B17" s="10"/>
      <c r="C17" s="59"/>
      <c r="D17" s="16"/>
      <c r="E17" s="11"/>
      <c r="F17" s="11"/>
      <c r="G17" s="12"/>
    </row>
    <row r="18" spans="1:7" x14ac:dyDescent="0.25">
      <c r="A18" s="9"/>
      <c r="B18" s="10"/>
      <c r="C18" s="18"/>
      <c r="D18" s="16"/>
      <c r="E18" s="11"/>
      <c r="F18" s="11"/>
      <c r="G18" s="12"/>
    </row>
    <row r="19" spans="1:7" x14ac:dyDescent="0.25">
      <c r="A19" s="9"/>
      <c r="B19" s="10" t="s">
        <v>4</v>
      </c>
      <c r="C19" s="18" t="s">
        <v>268</v>
      </c>
      <c r="D19" s="16">
        <v>86</v>
      </c>
      <c r="E19" s="11"/>
      <c r="F19" s="11"/>
      <c r="G19" s="12"/>
    </row>
    <row r="20" spans="1:7" x14ac:dyDescent="0.25">
      <c r="A20" s="9"/>
      <c r="B20" s="13" t="s">
        <v>5</v>
      </c>
      <c r="C20" s="59" t="s">
        <v>478</v>
      </c>
      <c r="D20" s="16">
        <v>1</v>
      </c>
      <c r="E20" s="11"/>
      <c r="F20" s="11"/>
      <c r="G20" s="12"/>
    </row>
    <row r="21" spans="1:7" x14ac:dyDescent="0.25">
      <c r="A21" s="9"/>
      <c r="B21" s="10"/>
      <c r="C21" s="59"/>
      <c r="D21" s="16"/>
      <c r="E21" s="11"/>
      <c r="F21" s="11"/>
      <c r="G21" s="12"/>
    </row>
    <row r="22" spans="1:7" x14ac:dyDescent="0.25">
      <c r="A22" s="9"/>
      <c r="B22" s="10"/>
      <c r="C22" s="59"/>
      <c r="D22" s="16"/>
      <c r="E22" s="11"/>
      <c r="F22" s="11"/>
      <c r="G22" s="12"/>
    </row>
    <row r="23" spans="1:7" x14ac:dyDescent="0.25">
      <c r="A23" s="9"/>
      <c r="B23" s="13"/>
      <c r="C23" s="59"/>
      <c r="D23" s="16"/>
      <c r="E23" s="11"/>
      <c r="F23" s="11"/>
      <c r="G23" s="12"/>
    </row>
    <row r="24" spans="1:7" x14ac:dyDescent="0.25">
      <c r="A24" s="9"/>
      <c r="C24" s="59"/>
      <c r="D24" s="16"/>
      <c r="E24" s="11"/>
      <c r="F24" s="11"/>
      <c r="G24" s="12"/>
    </row>
    <row r="25" spans="1:7" x14ac:dyDescent="0.25">
      <c r="A25" s="9"/>
      <c r="B25" s="87" t="s">
        <v>29</v>
      </c>
      <c r="C25" s="18" t="s">
        <v>664</v>
      </c>
      <c r="D25" s="16">
        <v>93</v>
      </c>
      <c r="E25" s="11"/>
      <c r="F25" s="11"/>
      <c r="G25" s="12"/>
    </row>
    <row r="26" spans="1:7" x14ac:dyDescent="0.25">
      <c r="A26" s="9"/>
      <c r="B26" s="13" t="s">
        <v>6</v>
      </c>
      <c r="C26" s="59"/>
      <c r="D26" s="16"/>
      <c r="E26" s="11"/>
      <c r="F26" s="11"/>
      <c r="G26" s="12"/>
    </row>
    <row r="27" spans="1:7" x14ac:dyDescent="0.25">
      <c r="A27" s="9"/>
      <c r="B27" s="13"/>
      <c r="C27" s="59"/>
      <c r="D27" s="16"/>
      <c r="E27" s="11"/>
      <c r="F27" s="11"/>
      <c r="G27" s="12"/>
    </row>
    <row r="28" spans="1:7" x14ac:dyDescent="0.25">
      <c r="A28" s="9"/>
      <c r="B28" s="10"/>
      <c r="C28" s="59"/>
      <c r="D28" s="16"/>
      <c r="E28" s="11"/>
      <c r="F28" s="11"/>
      <c r="G28" s="12"/>
    </row>
    <row r="29" spans="1:7" x14ac:dyDescent="0.25">
      <c r="A29" s="9"/>
      <c r="B29" s="13"/>
      <c r="C29" s="59"/>
      <c r="D29" s="16"/>
      <c r="E29" s="11"/>
      <c r="F29" s="11"/>
      <c r="G29" s="12"/>
    </row>
    <row r="30" spans="1:7" x14ac:dyDescent="0.25">
      <c r="A30" s="9"/>
      <c r="B30" s="10" t="s">
        <v>163</v>
      </c>
      <c r="C30" s="59" t="s">
        <v>479</v>
      </c>
      <c r="D30" s="16">
        <v>3</v>
      </c>
      <c r="E30" s="11"/>
      <c r="F30" s="11"/>
      <c r="G30" s="12"/>
    </row>
    <row r="31" spans="1:7" x14ac:dyDescent="0.25">
      <c r="A31" s="9"/>
      <c r="B31" s="13" t="s">
        <v>6</v>
      </c>
      <c r="C31" s="59" t="s">
        <v>480</v>
      </c>
      <c r="D31" s="16">
        <v>1</v>
      </c>
      <c r="E31" s="11"/>
      <c r="F31" s="11"/>
      <c r="G31" s="12"/>
    </row>
    <row r="32" spans="1:7" x14ac:dyDescent="0.25">
      <c r="A32" s="9"/>
      <c r="B32" s="10"/>
      <c r="C32" s="59"/>
      <c r="D32" s="16"/>
      <c r="E32" s="11"/>
      <c r="F32" s="11"/>
      <c r="G32" s="12"/>
    </row>
    <row r="33" spans="1:7" x14ac:dyDescent="0.25">
      <c r="A33" s="9"/>
      <c r="B33" s="10"/>
      <c r="C33" s="59"/>
      <c r="D33" s="16"/>
      <c r="E33" s="11"/>
      <c r="F33" s="11"/>
      <c r="G33" s="12"/>
    </row>
    <row r="34" spans="1:7" x14ac:dyDescent="0.25">
      <c r="A34" s="9"/>
      <c r="B34" s="10"/>
      <c r="C34" s="59"/>
      <c r="D34" s="16"/>
      <c r="E34" s="11"/>
      <c r="F34" s="11"/>
      <c r="G34" s="12"/>
    </row>
    <row r="35" spans="1:7" x14ac:dyDescent="0.25">
      <c r="A35" s="9"/>
      <c r="B35" s="10" t="s">
        <v>169</v>
      </c>
      <c r="C35" s="59" t="s">
        <v>481</v>
      </c>
      <c r="D35" s="16">
        <v>1</v>
      </c>
      <c r="E35" s="11"/>
      <c r="F35" s="11"/>
      <c r="G35" s="12"/>
    </row>
    <row r="36" spans="1:7" x14ac:dyDescent="0.25">
      <c r="A36" s="9"/>
      <c r="B36" s="13" t="s">
        <v>6</v>
      </c>
      <c r="C36" s="59"/>
      <c r="D36" s="16"/>
      <c r="E36" s="11"/>
      <c r="F36" s="11"/>
      <c r="G36" s="12"/>
    </row>
    <row r="37" spans="1:7" x14ac:dyDescent="0.25">
      <c r="A37" s="9"/>
      <c r="B37" s="10"/>
      <c r="C37" s="59"/>
      <c r="D37" s="16"/>
      <c r="E37" s="11"/>
      <c r="F37" s="11"/>
      <c r="G37" s="12"/>
    </row>
    <row r="38" spans="1:7" x14ac:dyDescent="0.25">
      <c r="A38" s="9"/>
      <c r="B38" s="10"/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0"/>
      <c r="C40" s="59"/>
      <c r="D40" s="16"/>
      <c r="E40" s="11"/>
      <c r="F40" s="11"/>
      <c r="G40" s="12"/>
    </row>
    <row r="41" spans="1:7" x14ac:dyDescent="0.25">
      <c r="A41" s="9"/>
      <c r="B41" s="10"/>
      <c r="C41" s="59"/>
      <c r="D41" s="16"/>
      <c r="E41" s="11"/>
      <c r="F41" s="11"/>
      <c r="G41" s="12"/>
    </row>
    <row r="42" spans="1:7" x14ac:dyDescent="0.25">
      <c r="A42" s="9"/>
      <c r="B42" s="10"/>
      <c r="C42" s="10"/>
      <c r="D42" s="16"/>
      <c r="E42" s="11"/>
      <c r="F42" s="11"/>
      <c r="G4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2"/>
  <sheetViews>
    <sheetView view="pageLayout" topLeftCell="A7" zoomScaleNormal="100" workbookViewId="0">
      <selection activeCell="B12" sqref="B1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91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132</v>
      </c>
      <c r="C4" s="18" t="s">
        <v>157</v>
      </c>
      <c r="D4" s="16">
        <v>106</v>
      </c>
      <c r="E4" s="11"/>
      <c r="F4" s="11"/>
      <c r="G4" s="12"/>
    </row>
    <row r="5" spans="1:7" x14ac:dyDescent="0.25">
      <c r="A5" s="9"/>
      <c r="B5" s="10" t="s">
        <v>13</v>
      </c>
      <c r="C5" s="18" t="s">
        <v>158</v>
      </c>
      <c r="D5" s="16">
        <v>102</v>
      </c>
      <c r="E5" s="11"/>
      <c r="F5" s="11"/>
      <c r="G5" s="12"/>
    </row>
    <row r="6" spans="1:7" x14ac:dyDescent="0.25">
      <c r="A6" s="9"/>
      <c r="B6" s="13" t="s">
        <v>28</v>
      </c>
      <c r="C6" s="18" t="s">
        <v>159</v>
      </c>
      <c r="D6" s="16">
        <v>103</v>
      </c>
      <c r="E6" s="11"/>
      <c r="F6" s="11"/>
      <c r="G6" s="12"/>
    </row>
    <row r="7" spans="1:7" x14ac:dyDescent="0.25">
      <c r="A7" s="9"/>
      <c r="B7" s="10"/>
      <c r="C7" s="59" t="s">
        <v>482</v>
      </c>
      <c r="D7" s="16">
        <v>1</v>
      </c>
      <c r="E7" s="11"/>
      <c r="F7" s="11"/>
      <c r="G7" s="12"/>
    </row>
    <row r="8" spans="1:7" x14ac:dyDescent="0.25">
      <c r="A8" s="9"/>
      <c r="B8" s="55"/>
      <c r="C8" s="59" t="s">
        <v>483</v>
      </c>
      <c r="D8" s="16">
        <v>1</v>
      </c>
      <c r="E8" s="11"/>
      <c r="F8" s="11"/>
      <c r="G8" s="12"/>
    </row>
    <row r="9" spans="1:7" x14ac:dyDescent="0.25">
      <c r="A9" s="9"/>
      <c r="B9" s="13"/>
      <c r="C9" s="59" t="s">
        <v>484</v>
      </c>
      <c r="D9" s="16">
        <v>1</v>
      </c>
      <c r="E9" s="11"/>
      <c r="F9" s="11"/>
      <c r="G9" s="12"/>
    </row>
    <row r="10" spans="1:7" x14ac:dyDescent="0.25">
      <c r="A10" s="9"/>
      <c r="B10" s="13"/>
      <c r="C10" s="59" t="s">
        <v>485</v>
      </c>
      <c r="D10" s="16">
        <v>1</v>
      </c>
      <c r="E10" s="11"/>
      <c r="F10" s="11"/>
      <c r="G10" s="12"/>
    </row>
    <row r="11" spans="1:7" x14ac:dyDescent="0.25">
      <c r="A11" s="9"/>
      <c r="B11" s="13"/>
      <c r="C11" s="59" t="s">
        <v>486</v>
      </c>
      <c r="D11" s="16">
        <v>1</v>
      </c>
      <c r="E11" s="11"/>
      <c r="F11" s="11"/>
      <c r="G11" s="12"/>
    </row>
    <row r="12" spans="1:7" x14ac:dyDescent="0.25">
      <c r="A12" s="9"/>
      <c r="B12" s="13"/>
      <c r="C12" s="59" t="s">
        <v>487</v>
      </c>
      <c r="D12" s="16">
        <v>1</v>
      </c>
      <c r="E12" s="11"/>
      <c r="F12" s="11"/>
      <c r="G12" s="12"/>
    </row>
    <row r="13" spans="1:7" x14ac:dyDescent="0.25">
      <c r="A13" s="9"/>
      <c r="B13" s="13"/>
      <c r="C13" s="59" t="s">
        <v>488</v>
      </c>
      <c r="D13" s="16">
        <v>1</v>
      </c>
      <c r="E13" s="11"/>
      <c r="F13" s="11"/>
      <c r="G13" s="12"/>
    </row>
    <row r="14" spans="1:7" x14ac:dyDescent="0.25">
      <c r="A14" s="9"/>
      <c r="B14" s="13"/>
      <c r="C14" s="59" t="s">
        <v>489</v>
      </c>
      <c r="D14" s="16">
        <v>1</v>
      </c>
      <c r="E14" s="11"/>
      <c r="F14" s="11"/>
      <c r="G14" s="12"/>
    </row>
    <row r="15" spans="1:7" x14ac:dyDescent="0.25">
      <c r="A15" s="9"/>
      <c r="B15" s="13"/>
      <c r="C15" s="59" t="s">
        <v>406</v>
      </c>
      <c r="D15" s="16">
        <v>7</v>
      </c>
      <c r="E15" s="11"/>
      <c r="F15" s="11"/>
      <c r="G15" s="12"/>
    </row>
    <row r="16" spans="1:7" x14ac:dyDescent="0.25">
      <c r="A16" s="9"/>
      <c r="B16" s="13"/>
      <c r="C16" s="18"/>
      <c r="D16" s="16"/>
      <c r="E16" s="11"/>
      <c r="F16" s="11"/>
      <c r="G16" s="12"/>
    </row>
    <row r="17" spans="1:7" x14ac:dyDescent="0.25">
      <c r="A17" s="9"/>
      <c r="B17" s="13"/>
      <c r="C17" s="18"/>
      <c r="D17" s="16"/>
      <c r="E17" s="11"/>
      <c r="F17" s="11"/>
      <c r="G17" s="12"/>
    </row>
    <row r="18" spans="1:7" x14ac:dyDescent="0.25">
      <c r="A18" s="9"/>
      <c r="B18" s="10" t="s">
        <v>132</v>
      </c>
      <c r="C18" s="18" t="s">
        <v>161</v>
      </c>
      <c r="D18" s="16">
        <v>123</v>
      </c>
      <c r="E18" s="11"/>
      <c r="F18" s="11"/>
      <c r="G18" s="12"/>
    </row>
    <row r="19" spans="1:7" x14ac:dyDescent="0.25">
      <c r="A19" s="9"/>
      <c r="B19" s="10" t="s">
        <v>13</v>
      </c>
      <c r="C19" s="18" t="s">
        <v>159</v>
      </c>
      <c r="D19" s="16">
        <v>102</v>
      </c>
      <c r="E19" s="11"/>
      <c r="F19" s="11"/>
      <c r="G19" s="12"/>
    </row>
    <row r="20" spans="1:7" x14ac:dyDescent="0.25">
      <c r="A20" s="9"/>
      <c r="B20" s="88" t="s">
        <v>160</v>
      </c>
      <c r="C20" s="59" t="s">
        <v>483</v>
      </c>
      <c r="D20" s="60">
        <v>1</v>
      </c>
      <c r="E20" s="11"/>
      <c r="F20" s="11"/>
      <c r="G20" s="12"/>
    </row>
    <row r="21" spans="1:7" x14ac:dyDescent="0.25">
      <c r="A21" s="9"/>
      <c r="B21" s="13"/>
      <c r="C21" s="59" t="s">
        <v>406</v>
      </c>
      <c r="D21" s="60">
        <v>3</v>
      </c>
      <c r="E21" s="11"/>
      <c r="F21" s="11"/>
      <c r="G21" s="12"/>
    </row>
    <row r="22" spans="1:7" x14ac:dyDescent="0.25">
      <c r="A22" s="9"/>
      <c r="B22" s="13"/>
      <c r="C22" s="18"/>
      <c r="D22" s="16"/>
      <c r="E22" s="11"/>
      <c r="F22" s="11"/>
      <c r="G22" s="12"/>
    </row>
    <row r="23" spans="1:7" x14ac:dyDescent="0.25">
      <c r="A23" s="9"/>
      <c r="B23" s="10" t="s">
        <v>8</v>
      </c>
      <c r="C23" s="59" t="s">
        <v>490</v>
      </c>
      <c r="D23" s="16">
        <v>1</v>
      </c>
      <c r="E23" s="11"/>
      <c r="F23" s="11"/>
      <c r="G23" s="12"/>
    </row>
    <row r="24" spans="1:7" x14ac:dyDescent="0.25">
      <c r="A24" s="9"/>
      <c r="B24" s="13" t="s">
        <v>5</v>
      </c>
      <c r="C24" s="59" t="s">
        <v>491</v>
      </c>
      <c r="D24" s="16">
        <v>1</v>
      </c>
      <c r="E24" s="11"/>
      <c r="F24" s="11"/>
      <c r="G24" s="12"/>
    </row>
    <row r="25" spans="1:7" x14ac:dyDescent="0.25">
      <c r="A25" s="9"/>
      <c r="B25" s="13"/>
      <c r="C25" s="59"/>
      <c r="D25" s="16"/>
      <c r="E25" s="11"/>
      <c r="F25" s="11"/>
      <c r="G25" s="12"/>
    </row>
    <row r="26" spans="1:7" x14ac:dyDescent="0.25">
      <c r="A26" s="9"/>
      <c r="B26" s="10"/>
      <c r="C26" s="59"/>
      <c r="D26" s="16"/>
      <c r="E26" s="11"/>
      <c r="F26" s="11"/>
      <c r="G26" s="12"/>
    </row>
    <row r="27" spans="1:7" x14ac:dyDescent="0.25">
      <c r="A27" s="9"/>
      <c r="B27" s="10"/>
      <c r="C27" s="59"/>
      <c r="D27" s="16"/>
      <c r="E27" s="11"/>
      <c r="F27" s="11"/>
      <c r="G27" s="12"/>
    </row>
    <row r="28" spans="1:7" x14ac:dyDescent="0.25">
      <c r="A28" s="9"/>
      <c r="B28" s="10"/>
      <c r="C28" s="18"/>
      <c r="D28" s="16"/>
      <c r="E28" s="11"/>
      <c r="F28" s="11"/>
      <c r="G28" s="12"/>
    </row>
    <row r="29" spans="1:7" x14ac:dyDescent="0.25">
      <c r="A29" s="9"/>
      <c r="B29" s="10"/>
      <c r="C29" s="59"/>
      <c r="D29" s="16"/>
      <c r="E29" s="11"/>
      <c r="F29" s="11"/>
      <c r="G29" s="12"/>
    </row>
    <row r="30" spans="1:7" x14ac:dyDescent="0.25">
      <c r="A30" s="9"/>
      <c r="B30" s="87" t="s">
        <v>4</v>
      </c>
      <c r="C30" s="18" t="s">
        <v>269</v>
      </c>
      <c r="D30" s="16">
        <v>89</v>
      </c>
      <c r="E30" s="11"/>
      <c r="F30" s="11"/>
      <c r="G30" s="12"/>
    </row>
    <row r="31" spans="1:7" x14ac:dyDescent="0.25">
      <c r="A31" s="9"/>
      <c r="B31" s="13" t="s">
        <v>189</v>
      </c>
      <c r="C31" s="59" t="s">
        <v>492</v>
      </c>
      <c r="D31" s="16">
        <v>65</v>
      </c>
      <c r="E31" s="11"/>
      <c r="F31" s="11"/>
      <c r="G31" s="12"/>
    </row>
    <row r="32" spans="1:7" x14ac:dyDescent="0.25">
      <c r="A32" s="9"/>
      <c r="B32" s="13"/>
      <c r="C32" s="59" t="s">
        <v>484</v>
      </c>
      <c r="D32" s="16">
        <v>81</v>
      </c>
      <c r="E32" s="11"/>
      <c r="F32" s="11"/>
      <c r="G32" s="12"/>
    </row>
    <row r="33" spans="1:7" x14ac:dyDescent="0.25">
      <c r="A33" s="9"/>
      <c r="B33" s="13"/>
      <c r="C33" s="59"/>
      <c r="D33" s="16"/>
      <c r="E33" s="11"/>
      <c r="F33" s="11"/>
      <c r="G33" s="12"/>
    </row>
    <row r="34" spans="1:7" x14ac:dyDescent="0.25">
      <c r="A34" s="9"/>
      <c r="B34" s="13"/>
      <c r="C34" s="18"/>
      <c r="D34" s="16"/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/>
      <c r="C37" s="59"/>
      <c r="D37" s="16"/>
      <c r="E37" s="11"/>
      <c r="F37" s="11"/>
      <c r="G37" s="12"/>
    </row>
    <row r="38" spans="1:7" x14ac:dyDescent="0.25">
      <c r="A38" s="9"/>
      <c r="B38" s="87" t="s">
        <v>29</v>
      </c>
      <c r="C38" s="18" t="s">
        <v>270</v>
      </c>
      <c r="D38" s="16">
        <v>155</v>
      </c>
      <c r="E38" s="11"/>
      <c r="F38" s="11"/>
      <c r="G38" s="12"/>
    </row>
    <row r="39" spans="1:7" x14ac:dyDescent="0.25">
      <c r="A39" s="9"/>
      <c r="B39" s="13" t="s">
        <v>6</v>
      </c>
      <c r="C39" s="59" t="s">
        <v>485</v>
      </c>
      <c r="D39" s="16">
        <v>1</v>
      </c>
      <c r="E39" s="11"/>
      <c r="F39" s="11"/>
      <c r="G39" s="12"/>
    </row>
    <row r="40" spans="1:7" x14ac:dyDescent="0.25">
      <c r="A40" s="9"/>
      <c r="B40" s="13"/>
      <c r="C40" s="59"/>
      <c r="D40" s="16"/>
      <c r="E40" s="11"/>
      <c r="F40" s="11"/>
      <c r="G40" s="12"/>
    </row>
    <row r="41" spans="1:7" x14ac:dyDescent="0.25">
      <c r="A41" s="9"/>
      <c r="B41" s="13"/>
      <c r="C41" s="59"/>
      <c r="D41" s="16"/>
      <c r="E41" s="11"/>
      <c r="F41" s="11"/>
      <c r="G41" s="12"/>
    </row>
    <row r="42" spans="1:7" x14ac:dyDescent="0.25">
      <c r="A42" s="9"/>
      <c r="B42" s="13"/>
      <c r="C42" s="59"/>
      <c r="D42" s="16"/>
      <c r="E42" s="11"/>
      <c r="F42" s="11"/>
      <c r="G42" s="12"/>
    </row>
    <row r="43" spans="1:7" x14ac:dyDescent="0.25">
      <c r="A43" s="9"/>
      <c r="B43" s="10"/>
      <c r="C43" s="59"/>
      <c r="D43" s="16"/>
      <c r="E43" s="11"/>
      <c r="F43" s="11"/>
      <c r="G43" s="12"/>
    </row>
    <row r="44" spans="1:7" x14ac:dyDescent="0.25">
      <c r="A44" s="9"/>
      <c r="B44" s="10"/>
      <c r="C44" s="59"/>
      <c r="D44" s="16"/>
      <c r="E44" s="11"/>
      <c r="F44" s="11"/>
      <c r="G44" s="12"/>
    </row>
    <row r="45" spans="1:7" x14ac:dyDescent="0.25">
      <c r="A45" s="9"/>
      <c r="B45" s="10"/>
      <c r="C45" s="59"/>
      <c r="D45" s="16"/>
      <c r="E45" s="11"/>
      <c r="F45" s="11"/>
      <c r="G45" s="12"/>
    </row>
    <row r="46" spans="1:7" x14ac:dyDescent="0.25">
      <c r="A46" s="9"/>
      <c r="B46" s="10"/>
      <c r="C46" s="59"/>
      <c r="D46" s="16"/>
      <c r="E46" s="11"/>
      <c r="F46" s="11"/>
      <c r="G46" s="12"/>
    </row>
    <row r="47" spans="1:7" x14ac:dyDescent="0.25">
      <c r="A47" s="9"/>
      <c r="B47" s="10"/>
      <c r="C47" s="59"/>
      <c r="D47" s="16"/>
      <c r="E47" s="11"/>
      <c r="F47" s="11"/>
      <c r="G47" s="12"/>
    </row>
    <row r="48" spans="1:7" x14ac:dyDescent="0.25">
      <c r="A48" s="9"/>
      <c r="B48" s="13"/>
      <c r="C48" s="59"/>
      <c r="D48" s="16"/>
      <c r="E48" s="11"/>
      <c r="F48" s="11"/>
      <c r="G48" s="12"/>
    </row>
    <row r="49" spans="1:7" x14ac:dyDescent="0.25">
      <c r="A49" s="9"/>
      <c r="B49" s="10" t="s">
        <v>163</v>
      </c>
      <c r="C49" s="59" t="s">
        <v>490</v>
      </c>
      <c r="D49" s="16">
        <v>1</v>
      </c>
      <c r="E49" s="11"/>
      <c r="F49" s="11"/>
      <c r="G49" s="12"/>
    </row>
    <row r="50" spans="1:7" x14ac:dyDescent="0.25">
      <c r="A50" s="9"/>
      <c r="B50" s="13" t="s">
        <v>6</v>
      </c>
      <c r="C50" s="59"/>
      <c r="D50" s="16"/>
      <c r="E50" s="11"/>
      <c r="F50" s="11"/>
      <c r="G50" s="12"/>
    </row>
    <row r="51" spans="1:7" x14ac:dyDescent="0.25">
      <c r="A51" s="9"/>
      <c r="B51" s="10"/>
      <c r="C51" s="59"/>
      <c r="D51" s="16"/>
      <c r="E51" s="11"/>
      <c r="F51" s="11"/>
      <c r="G51" s="12"/>
    </row>
    <row r="52" spans="1:7" x14ac:dyDescent="0.25">
      <c r="A52" s="9"/>
      <c r="B52" s="13"/>
      <c r="C52" s="59"/>
      <c r="D52" s="16"/>
      <c r="E52" s="11"/>
      <c r="F52" s="11"/>
      <c r="G52" s="12"/>
    </row>
    <row r="53" spans="1:7" x14ac:dyDescent="0.25">
      <c r="A53" s="9"/>
      <c r="B53" s="13"/>
      <c r="C53" s="59"/>
      <c r="D53" s="16"/>
      <c r="E53" s="11"/>
      <c r="F53" s="11"/>
      <c r="G53" s="12"/>
    </row>
    <row r="54" spans="1:7" x14ac:dyDescent="0.25">
      <c r="A54" s="9"/>
      <c r="B54" s="13"/>
      <c r="C54" s="59"/>
      <c r="D54" s="16"/>
      <c r="E54" s="11"/>
      <c r="F54" s="11"/>
      <c r="G54" s="12"/>
    </row>
    <row r="55" spans="1:7" x14ac:dyDescent="0.25">
      <c r="A55" s="9"/>
      <c r="B55" s="13"/>
      <c r="C55" s="59"/>
      <c r="D55" s="16"/>
      <c r="E55" s="11"/>
      <c r="F55" s="11"/>
      <c r="G55" s="12"/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3"/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  <row r="60" spans="1:7" x14ac:dyDescent="0.25">
      <c r="A60" s="9"/>
      <c r="B60" s="10" t="s">
        <v>169</v>
      </c>
      <c r="C60" s="59" t="s">
        <v>493</v>
      </c>
      <c r="D60" s="16">
        <v>1</v>
      </c>
      <c r="E60" s="11"/>
      <c r="F60" s="11"/>
      <c r="G60" s="12"/>
    </row>
    <row r="61" spans="1:7" x14ac:dyDescent="0.25">
      <c r="A61" s="9"/>
      <c r="B61" s="13" t="s">
        <v>6</v>
      </c>
      <c r="C61" s="59"/>
      <c r="D61" s="16"/>
      <c r="E61" s="11"/>
      <c r="F61" s="11"/>
      <c r="G61" s="12"/>
    </row>
    <row r="62" spans="1:7" x14ac:dyDescent="0.25">
      <c r="A62" s="9"/>
      <c r="B62" s="10"/>
      <c r="C62" s="59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40"/>
  <sheetViews>
    <sheetView view="pageLayout" zoomScaleNormal="100" workbookViewId="0">
      <selection activeCell="D4" sqref="D4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92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114</v>
      </c>
      <c r="C4" s="59" t="s">
        <v>335</v>
      </c>
      <c r="D4" s="59">
        <v>3</v>
      </c>
      <c r="E4" s="11"/>
      <c r="F4" s="11"/>
      <c r="G4" s="12"/>
    </row>
    <row r="5" spans="1:7" x14ac:dyDescent="0.25">
      <c r="A5" s="9"/>
      <c r="B5" s="10" t="s">
        <v>115</v>
      </c>
      <c r="C5" s="59" t="s">
        <v>494</v>
      </c>
      <c r="D5" s="16">
        <v>1</v>
      </c>
      <c r="E5" s="11"/>
      <c r="F5" s="11"/>
      <c r="G5" s="12"/>
    </row>
    <row r="6" spans="1:7" x14ac:dyDescent="0.25">
      <c r="A6" s="9"/>
      <c r="B6" s="75" t="s">
        <v>141</v>
      </c>
      <c r="C6" s="59" t="s">
        <v>495</v>
      </c>
      <c r="D6" s="16">
        <v>1</v>
      </c>
      <c r="E6" s="11"/>
      <c r="F6" s="11"/>
      <c r="G6" s="12"/>
    </row>
    <row r="7" spans="1:7" x14ac:dyDescent="0.25">
      <c r="A7" s="9"/>
      <c r="B7" s="13" t="s">
        <v>27</v>
      </c>
      <c r="C7" s="59" t="s">
        <v>496</v>
      </c>
      <c r="D7" s="16">
        <v>1</v>
      </c>
      <c r="E7" s="11"/>
      <c r="F7" s="11"/>
      <c r="G7" s="12"/>
    </row>
    <row r="8" spans="1:7" x14ac:dyDescent="0.25">
      <c r="A8" s="9"/>
      <c r="B8" s="10"/>
      <c r="C8" s="59" t="s">
        <v>497</v>
      </c>
      <c r="D8" s="16">
        <v>1</v>
      </c>
      <c r="E8" s="11"/>
      <c r="F8" s="11"/>
      <c r="G8" s="12"/>
    </row>
    <row r="9" spans="1:7" x14ac:dyDescent="0.25">
      <c r="A9" s="9"/>
      <c r="B9" s="10"/>
      <c r="C9" s="59" t="s">
        <v>498</v>
      </c>
      <c r="D9" s="16">
        <v>1</v>
      </c>
      <c r="E9" s="11"/>
      <c r="F9" s="11"/>
      <c r="G9" s="12"/>
    </row>
    <row r="10" spans="1:7" x14ac:dyDescent="0.25">
      <c r="A10" s="9"/>
      <c r="B10" s="10"/>
      <c r="C10" s="59" t="s">
        <v>499</v>
      </c>
      <c r="D10" s="16">
        <v>1</v>
      </c>
      <c r="E10" s="11"/>
      <c r="F10" s="11"/>
      <c r="G10" s="12"/>
    </row>
    <row r="11" spans="1:7" x14ac:dyDescent="0.25">
      <c r="A11" s="9"/>
      <c r="B11" s="10"/>
      <c r="C11" s="59"/>
      <c r="D11" s="16"/>
      <c r="E11" s="11"/>
      <c r="F11" s="11"/>
      <c r="G11" s="12"/>
    </row>
    <row r="12" spans="1:7" x14ac:dyDescent="0.25">
      <c r="A12" s="9"/>
      <c r="B12" s="10"/>
      <c r="C12" s="59"/>
      <c r="D12" s="16"/>
      <c r="E12" s="11"/>
      <c r="F12" s="11"/>
      <c r="G12" s="12"/>
    </row>
    <row r="13" spans="1:7" x14ac:dyDescent="0.25">
      <c r="A13" s="9"/>
      <c r="B13" s="10" t="s">
        <v>8</v>
      </c>
      <c r="C13" s="59" t="s">
        <v>499</v>
      </c>
      <c r="D13" s="16">
        <v>1</v>
      </c>
      <c r="E13" s="11"/>
      <c r="F13" s="11"/>
      <c r="G13" s="12"/>
    </row>
    <row r="14" spans="1:7" x14ac:dyDescent="0.25">
      <c r="A14" s="9"/>
      <c r="B14" s="13" t="s">
        <v>5</v>
      </c>
      <c r="C14" s="59" t="s">
        <v>500</v>
      </c>
      <c r="D14" s="16">
        <v>1</v>
      </c>
      <c r="E14" s="11"/>
      <c r="F14" s="11"/>
      <c r="G14" s="12"/>
    </row>
    <row r="15" spans="1:7" x14ac:dyDescent="0.25">
      <c r="A15" s="9"/>
      <c r="B15" s="13"/>
      <c r="C15" s="59"/>
      <c r="D15" s="16"/>
      <c r="E15" s="11"/>
      <c r="F15" s="11"/>
      <c r="G15" s="12"/>
    </row>
    <row r="16" spans="1:7" x14ac:dyDescent="0.25">
      <c r="A16" s="9"/>
      <c r="B16" s="10"/>
      <c r="C16" s="59"/>
      <c r="D16" s="16"/>
      <c r="E16" s="11"/>
      <c r="F16" s="11"/>
      <c r="G16" s="12"/>
    </row>
    <row r="17" spans="1:7" x14ac:dyDescent="0.25">
      <c r="A17" s="9"/>
      <c r="B17" s="10" t="s">
        <v>8</v>
      </c>
      <c r="C17" s="59" t="s">
        <v>499</v>
      </c>
      <c r="D17" s="16">
        <v>1</v>
      </c>
      <c r="E17" s="11"/>
      <c r="F17" s="11"/>
      <c r="G17" s="12"/>
    </row>
    <row r="18" spans="1:7" x14ac:dyDescent="0.25">
      <c r="A18" s="9"/>
      <c r="B18" s="13" t="s">
        <v>7</v>
      </c>
      <c r="C18" s="59" t="s">
        <v>501</v>
      </c>
      <c r="D18" s="16">
        <v>1</v>
      </c>
      <c r="E18" s="11"/>
      <c r="F18" s="11"/>
      <c r="G18" s="12"/>
    </row>
    <row r="19" spans="1:7" x14ac:dyDescent="0.25">
      <c r="A19" s="9"/>
      <c r="B19" s="13"/>
      <c r="C19" s="59"/>
      <c r="D19" s="16"/>
      <c r="E19" s="11"/>
      <c r="F19" s="11"/>
      <c r="G19" s="12"/>
    </row>
    <row r="20" spans="1:7" x14ac:dyDescent="0.25">
      <c r="A20" s="9"/>
      <c r="B20" s="10" t="s">
        <v>4</v>
      </c>
      <c r="C20" s="18" t="s">
        <v>271</v>
      </c>
      <c r="D20" s="16">
        <v>47</v>
      </c>
      <c r="E20" s="11"/>
      <c r="F20" s="11"/>
      <c r="G20" s="12"/>
    </row>
    <row r="21" spans="1:7" x14ac:dyDescent="0.25">
      <c r="A21" s="9"/>
      <c r="B21" s="13" t="s">
        <v>5</v>
      </c>
      <c r="C21" s="59" t="s">
        <v>499</v>
      </c>
      <c r="D21" s="16">
        <v>1</v>
      </c>
      <c r="E21" s="11"/>
      <c r="F21" s="11"/>
      <c r="G21" s="12"/>
    </row>
    <row r="22" spans="1:7" x14ac:dyDescent="0.25">
      <c r="A22" s="9"/>
      <c r="B22" s="10"/>
      <c r="C22" s="59"/>
      <c r="D22" s="16"/>
      <c r="E22" s="11"/>
      <c r="F22" s="11"/>
      <c r="G22" s="12"/>
    </row>
    <row r="23" spans="1:7" x14ac:dyDescent="0.25">
      <c r="A23" s="9"/>
      <c r="B23" s="10"/>
      <c r="C23" s="59"/>
      <c r="D23" s="16"/>
      <c r="E23" s="11"/>
      <c r="F23" s="11"/>
      <c r="G23" s="12"/>
    </row>
    <row r="24" spans="1:7" x14ac:dyDescent="0.25">
      <c r="A24" s="9"/>
      <c r="B24" s="10"/>
      <c r="C24" s="59"/>
      <c r="D24" s="16"/>
      <c r="E24" s="11"/>
      <c r="F24" s="11"/>
      <c r="G24" s="12"/>
    </row>
    <row r="25" spans="1:7" x14ac:dyDescent="0.25">
      <c r="A25" s="9"/>
      <c r="B25" s="10"/>
      <c r="C25" s="59"/>
      <c r="D25" s="16"/>
      <c r="E25" s="11"/>
      <c r="F25" s="11"/>
      <c r="G25" s="12"/>
    </row>
    <row r="26" spans="1:7" x14ac:dyDescent="0.25">
      <c r="A26" s="9"/>
      <c r="B26" s="10"/>
      <c r="C26" s="59"/>
      <c r="D26" s="16"/>
      <c r="E26" s="11"/>
      <c r="F26" s="11"/>
      <c r="G26" s="12"/>
    </row>
    <row r="27" spans="1:7" x14ac:dyDescent="0.25">
      <c r="A27" s="9"/>
      <c r="B27" s="10" t="s">
        <v>29</v>
      </c>
      <c r="C27" s="18" t="s">
        <v>272</v>
      </c>
      <c r="D27" s="16">
        <v>51</v>
      </c>
      <c r="E27" s="11"/>
      <c r="F27" s="11"/>
      <c r="G27" s="12"/>
    </row>
    <row r="28" spans="1:7" x14ac:dyDescent="0.25">
      <c r="A28" s="9"/>
      <c r="B28" s="13" t="s">
        <v>6</v>
      </c>
      <c r="C28" s="59" t="s">
        <v>502</v>
      </c>
      <c r="D28" s="16">
        <v>1</v>
      </c>
      <c r="E28" s="11"/>
      <c r="F28" s="11"/>
      <c r="G28" s="12"/>
    </row>
    <row r="29" spans="1:7" x14ac:dyDescent="0.25">
      <c r="A29" s="9"/>
      <c r="B29" s="13"/>
      <c r="C29" s="59"/>
      <c r="D29" s="16"/>
      <c r="E29" s="11"/>
      <c r="F29" s="11"/>
      <c r="G29" s="12"/>
    </row>
    <row r="30" spans="1:7" x14ac:dyDescent="0.25">
      <c r="A30" s="9"/>
      <c r="B30" s="10"/>
      <c r="C30" s="59"/>
      <c r="D30" s="16"/>
      <c r="E30" s="11"/>
      <c r="F30" s="11"/>
      <c r="G30" s="12"/>
    </row>
    <row r="31" spans="1:7" x14ac:dyDescent="0.25">
      <c r="A31" s="9"/>
      <c r="B31" s="10"/>
      <c r="C31" s="59"/>
      <c r="D31" s="16"/>
      <c r="E31" s="11"/>
      <c r="F31" s="11"/>
      <c r="G31" s="12"/>
    </row>
    <row r="32" spans="1:7" x14ac:dyDescent="0.25">
      <c r="A32" s="9"/>
      <c r="B32" s="10"/>
      <c r="C32" s="59"/>
      <c r="D32" s="16"/>
      <c r="E32" s="11"/>
      <c r="F32" s="11"/>
      <c r="G32" s="12"/>
    </row>
    <row r="33" spans="1:7" x14ac:dyDescent="0.25">
      <c r="A33" s="9"/>
      <c r="B33" s="10" t="s">
        <v>163</v>
      </c>
      <c r="C33" s="59" t="s">
        <v>499</v>
      </c>
      <c r="D33" s="16">
        <v>1</v>
      </c>
      <c r="E33" s="11"/>
      <c r="F33" s="11"/>
      <c r="G33" s="12"/>
    </row>
    <row r="34" spans="1:7" x14ac:dyDescent="0.25">
      <c r="A34" s="9"/>
      <c r="B34" s="13" t="s">
        <v>6</v>
      </c>
      <c r="C34" s="59" t="s">
        <v>494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/>
      <c r="C37" s="59"/>
      <c r="D37" s="16"/>
      <c r="E37" s="11"/>
      <c r="F37" s="11"/>
      <c r="G37" s="12"/>
    </row>
    <row r="38" spans="1:7" x14ac:dyDescent="0.25">
      <c r="A38" s="9"/>
      <c r="B38" s="10" t="s">
        <v>169</v>
      </c>
      <c r="C38" s="18" t="s">
        <v>273</v>
      </c>
      <c r="D38" s="16">
        <v>55</v>
      </c>
      <c r="E38" s="11"/>
      <c r="F38" s="11"/>
      <c r="G38" s="12"/>
    </row>
    <row r="39" spans="1:7" x14ac:dyDescent="0.25">
      <c r="A39" s="9"/>
      <c r="B39" s="13" t="s">
        <v>6</v>
      </c>
      <c r="C39" s="59" t="s">
        <v>499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59"/>
      <c r="D40" s="16"/>
      <c r="E40" s="11"/>
      <c r="F40" s="11"/>
      <c r="G40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51"/>
  <sheetViews>
    <sheetView view="pageLayout" zoomScaleNormal="100" workbookViewId="0">
      <selection activeCell="B50" sqref="B50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252" t="s">
        <v>93</v>
      </c>
      <c r="B1" s="253"/>
      <c r="C1" s="253"/>
      <c r="D1" s="253"/>
      <c r="E1" s="253"/>
      <c r="F1" s="253"/>
      <c r="G1" s="253"/>
      <c r="H1" s="253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5" t="s">
        <v>3</v>
      </c>
      <c r="F3" s="7"/>
      <c r="G3" s="7"/>
      <c r="H3" s="8"/>
    </row>
    <row r="4" spans="1:8" x14ac:dyDescent="0.25">
      <c r="A4" s="9"/>
      <c r="B4" s="10" t="s">
        <v>123</v>
      </c>
      <c r="C4" s="18" t="str">
        <f>'CATAWISSA TWP'!C4</f>
        <v>ROBERT LUNGER</v>
      </c>
      <c r="D4" s="57">
        <v>45</v>
      </c>
      <c r="E4" s="58"/>
      <c r="F4" s="11"/>
      <c r="G4" s="11"/>
      <c r="H4" s="12"/>
    </row>
    <row r="5" spans="1:8" x14ac:dyDescent="0.25">
      <c r="A5" s="9"/>
      <c r="B5" s="10" t="s">
        <v>115</v>
      </c>
      <c r="C5" s="18" t="str">
        <f>'CATAWISSA TWP'!C5</f>
        <v>JOSEPH M KLEBON</v>
      </c>
      <c r="D5" s="57">
        <v>36</v>
      </c>
      <c r="E5" s="58"/>
      <c r="F5" s="11"/>
      <c r="G5" s="11"/>
      <c r="H5" s="12"/>
    </row>
    <row r="6" spans="1:8" x14ac:dyDescent="0.25">
      <c r="A6" s="9"/>
      <c r="B6" s="13" t="s">
        <v>107</v>
      </c>
      <c r="C6" s="18" t="str">
        <f>'CATAWISSA TWP'!C6</f>
        <v>BRENDA J CREASY</v>
      </c>
      <c r="D6" s="57">
        <v>49</v>
      </c>
      <c r="E6" s="58"/>
      <c r="F6" s="11"/>
      <c r="G6" s="11"/>
      <c r="H6" s="12"/>
    </row>
    <row r="7" spans="1:8" x14ac:dyDescent="0.25">
      <c r="A7" s="9"/>
      <c r="B7" s="10"/>
      <c r="C7" s="18" t="str">
        <f>'CATAWISSA TWP'!C7</f>
        <v>MIKE YEAGER</v>
      </c>
      <c r="D7" s="57">
        <v>29</v>
      </c>
      <c r="E7" s="58"/>
      <c r="F7" s="11"/>
      <c r="G7" s="11"/>
      <c r="H7" s="12"/>
    </row>
    <row r="8" spans="1:8" x14ac:dyDescent="0.25">
      <c r="A8" s="9"/>
      <c r="B8" s="10"/>
      <c r="C8" s="18" t="str">
        <f>'CATAWISSA TWP'!C8</f>
        <v>GAIL ZAMBOR SCHUERCH</v>
      </c>
      <c r="D8" s="57">
        <v>34</v>
      </c>
      <c r="E8" s="58"/>
      <c r="F8" s="11"/>
      <c r="G8" s="11"/>
      <c r="H8" s="12"/>
    </row>
    <row r="9" spans="1:8" x14ac:dyDescent="0.25">
      <c r="A9" s="9"/>
      <c r="B9" s="10"/>
      <c r="C9" s="59" t="s">
        <v>503</v>
      </c>
      <c r="D9" s="59">
        <v>1</v>
      </c>
      <c r="E9" s="58"/>
      <c r="F9" s="11"/>
      <c r="G9" s="11"/>
      <c r="H9" s="12"/>
    </row>
    <row r="10" spans="1:8" x14ac:dyDescent="0.25">
      <c r="A10" s="9"/>
      <c r="B10" s="10"/>
      <c r="C10" s="59" t="s">
        <v>504</v>
      </c>
      <c r="D10" s="59">
        <v>1</v>
      </c>
      <c r="E10" s="58"/>
      <c r="F10" s="11"/>
      <c r="G10" s="11"/>
      <c r="H10" s="12"/>
    </row>
    <row r="11" spans="1:8" x14ac:dyDescent="0.25">
      <c r="A11" s="9"/>
      <c r="B11" s="10"/>
      <c r="C11" s="59" t="s">
        <v>505</v>
      </c>
      <c r="D11" s="59">
        <v>1</v>
      </c>
      <c r="E11" s="58"/>
      <c r="F11" s="11"/>
      <c r="G11" s="11"/>
      <c r="H11" s="12"/>
    </row>
    <row r="12" spans="1:8" x14ac:dyDescent="0.25">
      <c r="A12" s="9"/>
      <c r="B12" s="10"/>
      <c r="C12" s="59" t="s">
        <v>506</v>
      </c>
      <c r="D12" s="59">
        <v>2</v>
      </c>
      <c r="E12" s="58"/>
      <c r="F12" s="11"/>
      <c r="G12" s="11"/>
      <c r="H12" s="12"/>
    </row>
    <row r="13" spans="1:8" x14ac:dyDescent="0.25">
      <c r="A13" s="9"/>
      <c r="B13" s="10"/>
      <c r="C13" s="59" t="s">
        <v>507</v>
      </c>
      <c r="D13" s="59">
        <v>1</v>
      </c>
      <c r="E13" s="58"/>
      <c r="F13" s="11"/>
      <c r="G13" s="11"/>
      <c r="H13" s="12"/>
    </row>
    <row r="14" spans="1:8" x14ac:dyDescent="0.25">
      <c r="A14" s="9"/>
      <c r="B14" s="10"/>
      <c r="C14" s="59" t="s">
        <v>437</v>
      </c>
      <c r="D14" s="59">
        <v>5</v>
      </c>
      <c r="E14" s="58"/>
      <c r="F14" s="11"/>
      <c r="G14" s="11"/>
      <c r="H14" s="12"/>
    </row>
    <row r="15" spans="1:8" x14ac:dyDescent="0.25">
      <c r="A15" s="9"/>
      <c r="B15" s="10"/>
      <c r="C15" s="59" t="s">
        <v>508</v>
      </c>
      <c r="D15" s="59">
        <v>1</v>
      </c>
      <c r="E15" s="58"/>
      <c r="F15" s="11"/>
      <c r="G15" s="11"/>
      <c r="H15" s="12"/>
    </row>
    <row r="16" spans="1:8" x14ac:dyDescent="0.25">
      <c r="A16" s="9"/>
      <c r="B16" s="10"/>
      <c r="C16" s="59" t="s">
        <v>509</v>
      </c>
      <c r="D16" s="59">
        <v>2</v>
      </c>
      <c r="E16" s="58"/>
      <c r="F16" s="11"/>
      <c r="G16" s="11"/>
      <c r="H16" s="12"/>
    </row>
    <row r="17" spans="1:8" x14ac:dyDescent="0.25">
      <c r="A17" s="9"/>
      <c r="B17" s="10"/>
      <c r="C17" s="59" t="s">
        <v>510</v>
      </c>
      <c r="D17" s="59">
        <v>1</v>
      </c>
      <c r="E17" s="58"/>
      <c r="F17" s="11"/>
      <c r="G17" s="11"/>
      <c r="H17" s="12"/>
    </row>
    <row r="18" spans="1:8" x14ac:dyDescent="0.25">
      <c r="A18" s="9"/>
      <c r="B18" s="10"/>
      <c r="C18" s="59" t="s">
        <v>511</v>
      </c>
      <c r="D18" s="59">
        <v>1</v>
      </c>
      <c r="E18" s="58"/>
      <c r="F18" s="11"/>
      <c r="G18" s="11"/>
      <c r="H18" s="12"/>
    </row>
    <row r="19" spans="1:8" x14ac:dyDescent="0.25">
      <c r="A19" s="9"/>
      <c r="B19" s="10"/>
      <c r="C19" s="59" t="s">
        <v>512</v>
      </c>
      <c r="D19" s="59">
        <v>1</v>
      </c>
      <c r="E19" s="58"/>
      <c r="F19" s="11"/>
      <c r="G19" s="11"/>
      <c r="H19" s="12"/>
    </row>
    <row r="20" spans="1:8" x14ac:dyDescent="0.25">
      <c r="A20" s="9"/>
      <c r="B20" s="10"/>
      <c r="C20" s="59" t="s">
        <v>513</v>
      </c>
      <c r="D20" s="59">
        <v>1</v>
      </c>
      <c r="E20" s="58"/>
      <c r="F20" s="11"/>
      <c r="G20" s="11"/>
      <c r="H20" s="12"/>
    </row>
    <row r="21" spans="1:8" x14ac:dyDescent="0.25">
      <c r="A21" s="9"/>
      <c r="B21" s="10"/>
      <c r="C21" s="59" t="s">
        <v>514</v>
      </c>
      <c r="D21" s="59">
        <v>1</v>
      </c>
      <c r="E21" s="58"/>
      <c r="F21" s="11"/>
      <c r="G21" s="11"/>
      <c r="H21" s="12"/>
    </row>
    <row r="22" spans="1:8" x14ac:dyDescent="0.25">
      <c r="A22" s="9"/>
      <c r="B22" s="10"/>
      <c r="C22" s="59"/>
      <c r="D22" s="57"/>
      <c r="E22" s="58"/>
      <c r="F22" s="11"/>
      <c r="G22" s="11"/>
      <c r="H22" s="12"/>
    </row>
    <row r="23" spans="1:8" x14ac:dyDescent="0.25">
      <c r="A23" s="9"/>
      <c r="B23" s="13"/>
      <c r="C23" s="59"/>
      <c r="D23" s="57"/>
      <c r="E23" s="58"/>
      <c r="F23" s="11"/>
      <c r="G23" s="11"/>
      <c r="H23" s="12"/>
    </row>
    <row r="24" spans="1:8" x14ac:dyDescent="0.25">
      <c r="A24" s="9"/>
      <c r="B24" s="10" t="s">
        <v>8</v>
      </c>
      <c r="C24" s="59" t="s">
        <v>515</v>
      </c>
      <c r="D24" s="10">
        <v>1</v>
      </c>
      <c r="E24" s="16"/>
      <c r="F24" s="11"/>
      <c r="G24" s="11"/>
      <c r="H24" s="12"/>
    </row>
    <row r="25" spans="1:8" x14ac:dyDescent="0.25">
      <c r="A25" s="9"/>
      <c r="B25" s="13" t="s">
        <v>5</v>
      </c>
      <c r="C25" s="59" t="s">
        <v>516</v>
      </c>
      <c r="D25" s="10">
        <v>1</v>
      </c>
      <c r="E25" s="16"/>
      <c r="F25" s="11"/>
      <c r="G25" s="11"/>
      <c r="H25" s="12"/>
    </row>
    <row r="26" spans="1:8" x14ac:dyDescent="0.25">
      <c r="A26" s="9"/>
      <c r="B26" s="10"/>
      <c r="C26" s="59"/>
      <c r="D26" s="57"/>
      <c r="E26" s="58"/>
      <c r="F26" s="11"/>
      <c r="G26" s="11"/>
      <c r="H26" s="12"/>
    </row>
    <row r="27" spans="1:8" x14ac:dyDescent="0.25">
      <c r="A27" s="9"/>
      <c r="B27" s="10"/>
      <c r="C27" s="59"/>
      <c r="D27" s="10"/>
      <c r="E27" s="16"/>
      <c r="F27" s="11"/>
      <c r="G27" s="11"/>
      <c r="H27" s="12"/>
    </row>
    <row r="28" spans="1:8" x14ac:dyDescent="0.25">
      <c r="A28" s="9"/>
      <c r="B28" s="10" t="s">
        <v>8</v>
      </c>
      <c r="C28" s="59" t="s">
        <v>517</v>
      </c>
      <c r="D28" s="10">
        <v>1</v>
      </c>
      <c r="E28" s="16"/>
      <c r="F28" s="11"/>
      <c r="G28" s="11"/>
      <c r="H28" s="12"/>
    </row>
    <row r="29" spans="1:8" x14ac:dyDescent="0.25">
      <c r="A29" s="9"/>
      <c r="B29" s="13" t="s">
        <v>6</v>
      </c>
      <c r="C29" s="59" t="s">
        <v>518</v>
      </c>
      <c r="D29" s="10">
        <v>1</v>
      </c>
      <c r="E29" s="16"/>
      <c r="F29" s="11"/>
      <c r="G29" s="11"/>
      <c r="H29" s="12"/>
    </row>
    <row r="30" spans="1:8" x14ac:dyDescent="0.25">
      <c r="A30" s="9"/>
      <c r="B30" s="13"/>
      <c r="C30" s="59"/>
      <c r="D30" s="10"/>
      <c r="E30" s="16"/>
      <c r="F30" s="11"/>
      <c r="G30" s="11"/>
      <c r="H30" s="12"/>
    </row>
    <row r="31" spans="1:8" x14ac:dyDescent="0.25">
      <c r="A31" s="9"/>
      <c r="B31" s="10"/>
      <c r="C31" s="59"/>
      <c r="D31" s="10"/>
      <c r="E31" s="16"/>
      <c r="F31" s="11"/>
      <c r="G31" s="11"/>
      <c r="H31" s="12"/>
    </row>
    <row r="32" spans="1:8" x14ac:dyDescent="0.25">
      <c r="A32" s="9"/>
      <c r="B32" s="10" t="s">
        <v>8</v>
      </c>
      <c r="C32" s="59" t="s">
        <v>519</v>
      </c>
      <c r="D32" s="10">
        <v>1</v>
      </c>
      <c r="E32" s="16"/>
      <c r="F32" s="11"/>
      <c r="G32" s="11"/>
      <c r="H32" s="12"/>
    </row>
    <row r="33" spans="1:8" x14ac:dyDescent="0.25">
      <c r="A33" s="9"/>
      <c r="B33" s="13" t="s">
        <v>7</v>
      </c>
      <c r="C33" s="59" t="s">
        <v>520</v>
      </c>
      <c r="D33" s="10">
        <v>1</v>
      </c>
      <c r="E33" s="16"/>
      <c r="F33" s="11"/>
      <c r="G33" s="11"/>
      <c r="H33" s="12"/>
    </row>
    <row r="34" spans="1:8" x14ac:dyDescent="0.25">
      <c r="A34" s="9"/>
      <c r="B34" s="13"/>
      <c r="C34" s="59"/>
      <c r="D34" s="10"/>
      <c r="E34" s="16"/>
      <c r="F34" s="11"/>
      <c r="G34" s="11"/>
      <c r="H34" s="12"/>
    </row>
    <row r="35" spans="1:8" x14ac:dyDescent="0.25">
      <c r="A35" s="9"/>
      <c r="B35" s="13"/>
      <c r="C35" s="59"/>
      <c r="D35" s="10"/>
      <c r="E35" s="16"/>
      <c r="F35" s="11"/>
      <c r="G35" s="11"/>
      <c r="H35" s="12"/>
    </row>
    <row r="36" spans="1:8" x14ac:dyDescent="0.25">
      <c r="A36" s="9"/>
      <c r="B36" s="10" t="s">
        <v>4</v>
      </c>
      <c r="C36" s="59" t="s">
        <v>521</v>
      </c>
      <c r="D36" s="10">
        <v>1</v>
      </c>
      <c r="E36" s="16"/>
      <c r="F36" s="11"/>
      <c r="G36" s="11"/>
      <c r="H36" s="12"/>
    </row>
    <row r="37" spans="1:8" x14ac:dyDescent="0.25">
      <c r="A37" s="9"/>
      <c r="B37" s="13" t="s">
        <v>5</v>
      </c>
      <c r="C37" s="59" t="s">
        <v>522</v>
      </c>
      <c r="D37" s="10">
        <v>1</v>
      </c>
      <c r="E37" s="16"/>
      <c r="F37" s="11"/>
      <c r="G37" s="11"/>
      <c r="H37" s="12"/>
    </row>
    <row r="38" spans="1:8" x14ac:dyDescent="0.25">
      <c r="A38" s="9"/>
      <c r="B38" s="13"/>
      <c r="C38" s="59" t="s">
        <v>523</v>
      </c>
      <c r="D38" s="10">
        <v>1</v>
      </c>
      <c r="E38" s="16"/>
      <c r="F38" s="11"/>
      <c r="G38" s="11"/>
      <c r="H38" s="12"/>
    </row>
    <row r="39" spans="1:8" x14ac:dyDescent="0.25">
      <c r="A39" s="9"/>
      <c r="B39" s="13"/>
      <c r="C39" s="59" t="s">
        <v>524</v>
      </c>
      <c r="D39" s="10">
        <v>5</v>
      </c>
      <c r="E39" s="16"/>
      <c r="F39" s="11"/>
      <c r="G39" s="11"/>
      <c r="H39" s="12"/>
    </row>
    <row r="40" spans="1:8" x14ac:dyDescent="0.25">
      <c r="A40" s="9"/>
      <c r="B40" s="13"/>
      <c r="C40" s="59"/>
      <c r="D40" s="10"/>
      <c r="E40" s="16"/>
      <c r="F40" s="11"/>
      <c r="G40" s="11"/>
      <c r="H40" s="12"/>
    </row>
    <row r="41" spans="1:8" x14ac:dyDescent="0.25">
      <c r="A41" s="9"/>
      <c r="B41" s="10"/>
      <c r="C41" s="59"/>
      <c r="D41" s="10"/>
      <c r="E41" s="16"/>
      <c r="F41" s="11"/>
      <c r="G41" s="11"/>
      <c r="H41" s="12"/>
    </row>
    <row r="42" spans="1:8" x14ac:dyDescent="0.25">
      <c r="A42" s="9"/>
      <c r="B42" s="10" t="s">
        <v>29</v>
      </c>
      <c r="C42" s="18" t="s">
        <v>274</v>
      </c>
      <c r="D42" s="10">
        <v>63</v>
      </c>
      <c r="E42" s="16"/>
      <c r="F42" s="11"/>
      <c r="G42" s="11"/>
      <c r="H42" s="12"/>
    </row>
    <row r="43" spans="1:8" x14ac:dyDescent="0.25">
      <c r="A43" s="9"/>
      <c r="B43" s="13" t="s">
        <v>6</v>
      </c>
      <c r="C43" s="59"/>
      <c r="D43" s="10"/>
      <c r="E43" s="16"/>
      <c r="F43" s="11"/>
      <c r="G43" s="11"/>
      <c r="H43" s="12"/>
    </row>
    <row r="44" spans="1:8" x14ac:dyDescent="0.25">
      <c r="A44" s="9"/>
      <c r="B44" s="10"/>
      <c r="C44" s="59"/>
      <c r="D44" s="10"/>
      <c r="E44" s="16"/>
      <c r="F44" s="11"/>
      <c r="G44" s="11"/>
      <c r="H44" s="12"/>
    </row>
    <row r="45" spans="1:8" x14ac:dyDescent="0.25">
      <c r="A45" s="9"/>
      <c r="B45" s="10" t="s">
        <v>163</v>
      </c>
      <c r="C45" s="59" t="s">
        <v>525</v>
      </c>
      <c r="D45" s="10">
        <v>1</v>
      </c>
      <c r="E45" s="16"/>
      <c r="F45" s="11"/>
      <c r="G45" s="11"/>
      <c r="H45" s="12"/>
    </row>
    <row r="46" spans="1:8" x14ac:dyDescent="0.25">
      <c r="A46" s="9"/>
      <c r="B46" s="13" t="s">
        <v>6</v>
      </c>
      <c r="C46" s="59"/>
      <c r="D46" s="10"/>
      <c r="E46" s="16"/>
      <c r="F46" s="11"/>
      <c r="G46" s="11"/>
      <c r="H46" s="12"/>
    </row>
    <row r="47" spans="1:8" x14ac:dyDescent="0.25">
      <c r="A47" s="9"/>
      <c r="B47" s="10"/>
      <c r="C47" s="59"/>
      <c r="D47" s="10"/>
      <c r="E47" s="16"/>
      <c r="F47" s="11"/>
      <c r="G47" s="11"/>
      <c r="H47" s="12"/>
    </row>
    <row r="48" spans="1:8" x14ac:dyDescent="0.25">
      <c r="A48" s="9"/>
      <c r="B48" s="10"/>
      <c r="C48" s="59"/>
      <c r="D48" s="10"/>
      <c r="E48" s="16"/>
      <c r="F48" s="11"/>
      <c r="G48" s="11"/>
      <c r="H48" s="12"/>
    </row>
    <row r="49" spans="1:8" x14ac:dyDescent="0.25">
      <c r="A49" s="9"/>
      <c r="B49" s="10" t="s">
        <v>169</v>
      </c>
      <c r="C49" s="59" t="s">
        <v>526</v>
      </c>
      <c r="D49" s="10">
        <v>1</v>
      </c>
      <c r="E49" s="16"/>
      <c r="F49" s="11"/>
      <c r="G49" s="11"/>
      <c r="H49" s="12"/>
    </row>
    <row r="50" spans="1:8" x14ac:dyDescent="0.25">
      <c r="A50" s="9"/>
      <c r="B50" s="13" t="s">
        <v>6</v>
      </c>
      <c r="C50" s="59" t="s">
        <v>527</v>
      </c>
      <c r="D50" s="10">
        <v>1</v>
      </c>
      <c r="E50" s="16"/>
      <c r="F50" s="11"/>
      <c r="G50" s="11"/>
      <c r="H50" s="12"/>
    </row>
    <row r="51" spans="1:8" x14ac:dyDescent="0.25">
      <c r="A51" s="9"/>
      <c r="B51" s="13"/>
      <c r="C51" s="59" t="s">
        <v>523</v>
      </c>
      <c r="D51" s="10">
        <v>1</v>
      </c>
      <c r="E51" s="16"/>
      <c r="F51" s="11"/>
      <c r="G51" s="11"/>
      <c r="H51" s="12"/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44"/>
  <sheetViews>
    <sheetView tabSelected="1" view="pageLayout" zoomScaleNormal="100" workbookViewId="0">
      <selection activeCell="C12" sqref="C1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106</v>
      </c>
      <c r="C4" s="18" t="s">
        <v>157</v>
      </c>
      <c r="D4" s="16">
        <v>23</v>
      </c>
      <c r="E4" s="11"/>
      <c r="F4" s="11"/>
      <c r="G4" s="12"/>
    </row>
    <row r="5" spans="1:7" x14ac:dyDescent="0.25">
      <c r="A5" s="9"/>
      <c r="B5" s="10" t="s">
        <v>115</v>
      </c>
      <c r="C5" s="18" t="s">
        <v>158</v>
      </c>
      <c r="D5" s="16">
        <v>28</v>
      </c>
      <c r="E5" s="11"/>
      <c r="F5" s="11"/>
      <c r="G5" s="12"/>
    </row>
    <row r="6" spans="1:7" x14ac:dyDescent="0.25">
      <c r="A6" s="9"/>
      <c r="B6" s="13" t="s">
        <v>28</v>
      </c>
      <c r="C6" s="18" t="s">
        <v>159</v>
      </c>
      <c r="D6" s="16">
        <v>28</v>
      </c>
      <c r="E6" s="11"/>
      <c r="F6" s="11"/>
      <c r="G6" s="12"/>
    </row>
    <row r="7" spans="1:7" x14ac:dyDescent="0.25">
      <c r="A7" s="9"/>
      <c r="B7" s="10"/>
      <c r="C7" s="59"/>
      <c r="D7" s="16"/>
      <c r="E7" s="11"/>
      <c r="F7" s="11"/>
      <c r="G7" s="12"/>
    </row>
    <row r="8" spans="1:7" x14ac:dyDescent="0.25">
      <c r="A8" s="9"/>
      <c r="B8" s="10"/>
      <c r="C8" s="59"/>
      <c r="D8" s="16"/>
      <c r="E8" s="11"/>
      <c r="F8" s="11"/>
      <c r="G8" s="12"/>
    </row>
    <row r="9" spans="1:7" x14ac:dyDescent="0.25">
      <c r="A9" s="9"/>
      <c r="B9" s="10"/>
      <c r="C9" s="59"/>
      <c r="D9" s="16"/>
      <c r="E9" s="11"/>
      <c r="F9" s="11"/>
      <c r="G9" s="12"/>
    </row>
    <row r="10" spans="1:7" x14ac:dyDescent="0.25">
      <c r="A10" s="9"/>
      <c r="B10" s="10" t="s">
        <v>106</v>
      </c>
      <c r="C10" s="18" t="s">
        <v>161</v>
      </c>
      <c r="D10" s="16">
        <v>30</v>
      </c>
      <c r="E10" s="11"/>
      <c r="F10" s="11"/>
      <c r="G10" s="12"/>
    </row>
    <row r="11" spans="1:7" x14ac:dyDescent="0.25">
      <c r="A11" s="9"/>
      <c r="B11" s="10" t="s">
        <v>115</v>
      </c>
      <c r="C11" s="18" t="s">
        <v>159</v>
      </c>
      <c r="D11" s="16">
        <v>26</v>
      </c>
      <c r="E11" s="11"/>
      <c r="F11" s="11"/>
      <c r="G11" s="12"/>
    </row>
    <row r="12" spans="1:7" x14ac:dyDescent="0.25">
      <c r="A12" s="9"/>
      <c r="B12" s="13" t="s">
        <v>160</v>
      </c>
      <c r="C12" s="59"/>
      <c r="D12" s="16"/>
      <c r="E12" s="11"/>
      <c r="F12" s="11"/>
      <c r="G12" s="12"/>
    </row>
    <row r="13" spans="1:7" x14ac:dyDescent="0.25">
      <c r="A13" s="9"/>
      <c r="B13" s="13"/>
      <c r="C13" s="59"/>
      <c r="D13" s="16"/>
      <c r="E13" s="11"/>
      <c r="F13" s="11"/>
      <c r="G13" s="12"/>
    </row>
    <row r="14" spans="1:7" x14ac:dyDescent="0.25">
      <c r="A14" s="9"/>
      <c r="B14" s="13"/>
      <c r="C14" s="59"/>
      <c r="D14" s="16"/>
      <c r="E14" s="11"/>
      <c r="F14" s="11"/>
      <c r="G14" s="12"/>
    </row>
    <row r="15" spans="1:7" x14ac:dyDescent="0.25">
      <c r="A15" s="9"/>
      <c r="B15" s="13"/>
      <c r="C15" s="59"/>
      <c r="D15" s="16"/>
      <c r="E15" s="11"/>
      <c r="F15" s="11"/>
      <c r="G15" s="12"/>
    </row>
    <row r="16" spans="1:7" x14ac:dyDescent="0.25">
      <c r="A16" s="9"/>
      <c r="B16" s="13"/>
      <c r="C16" s="59"/>
      <c r="D16" s="16"/>
      <c r="E16" s="11"/>
      <c r="F16" s="11"/>
      <c r="G16" s="12"/>
    </row>
    <row r="17" spans="1:7" x14ac:dyDescent="0.25">
      <c r="A17" s="9"/>
      <c r="B17" s="13"/>
      <c r="C17" s="59"/>
      <c r="D17" s="16"/>
      <c r="E17" s="11"/>
      <c r="F17" s="11"/>
      <c r="G17" s="12"/>
    </row>
    <row r="18" spans="1:7" x14ac:dyDescent="0.25">
      <c r="A18" s="9"/>
      <c r="B18" s="10" t="s">
        <v>8</v>
      </c>
      <c r="C18" s="18" t="s">
        <v>323</v>
      </c>
      <c r="D18" s="58">
        <v>1</v>
      </c>
      <c r="E18" s="11"/>
      <c r="F18" s="11"/>
      <c r="G18" s="12"/>
    </row>
    <row r="19" spans="1:7" x14ac:dyDescent="0.25">
      <c r="A19" s="9"/>
      <c r="B19" s="13" t="s">
        <v>5</v>
      </c>
      <c r="C19" s="18"/>
      <c r="D19" s="58"/>
      <c r="E19" s="11"/>
      <c r="F19" s="11"/>
      <c r="G19" s="12"/>
    </row>
    <row r="20" spans="1:7" x14ac:dyDescent="0.25">
      <c r="A20" s="9"/>
      <c r="B20" s="10"/>
      <c r="C20" s="18"/>
      <c r="D20" s="58"/>
      <c r="E20" s="11"/>
      <c r="F20" s="11"/>
      <c r="G20" s="12"/>
    </row>
    <row r="21" spans="1:7" x14ac:dyDescent="0.25">
      <c r="A21" s="9"/>
      <c r="B21" s="10"/>
      <c r="C21" s="18"/>
      <c r="D21" s="58"/>
      <c r="E21" s="11"/>
      <c r="F21" s="11"/>
      <c r="G21" s="12"/>
    </row>
    <row r="22" spans="1:7" x14ac:dyDescent="0.25">
      <c r="A22" s="9"/>
      <c r="B22" s="10"/>
      <c r="C22" s="18"/>
      <c r="D22" s="58"/>
      <c r="E22" s="11"/>
      <c r="F22" s="11"/>
      <c r="G22" s="12"/>
    </row>
    <row r="23" spans="1:7" x14ac:dyDescent="0.25">
      <c r="A23" s="9"/>
      <c r="B23" s="55" t="s">
        <v>8</v>
      </c>
      <c r="C23" s="59"/>
      <c r="D23" s="16"/>
      <c r="E23" s="11"/>
      <c r="F23" s="11"/>
      <c r="G23" s="12"/>
    </row>
    <row r="24" spans="1:7" x14ac:dyDescent="0.25">
      <c r="A24" s="9"/>
      <c r="B24" s="13" t="s">
        <v>7</v>
      </c>
      <c r="C24" s="18"/>
      <c r="D24" s="16"/>
      <c r="E24" s="11"/>
      <c r="F24" s="11"/>
      <c r="G24" s="12"/>
    </row>
    <row r="25" spans="1:7" x14ac:dyDescent="0.25">
      <c r="A25" s="9"/>
      <c r="B25" s="13"/>
      <c r="C25" s="18"/>
      <c r="D25" s="16"/>
      <c r="E25" s="11"/>
      <c r="F25" s="11"/>
      <c r="G25" s="12"/>
    </row>
    <row r="26" spans="1:7" x14ac:dyDescent="0.25">
      <c r="A26" s="9"/>
      <c r="B26" s="13"/>
      <c r="C26" s="59"/>
      <c r="D26" s="16"/>
      <c r="E26" s="11"/>
      <c r="F26" s="11"/>
      <c r="G26" s="12"/>
    </row>
    <row r="27" spans="1:7" x14ac:dyDescent="0.25">
      <c r="A27" s="9"/>
      <c r="B27" s="10" t="s">
        <v>4</v>
      </c>
      <c r="C27" s="59"/>
      <c r="D27" s="16"/>
      <c r="E27" s="11"/>
      <c r="F27" s="11"/>
      <c r="G27" s="12"/>
    </row>
    <row r="28" spans="1:7" x14ac:dyDescent="0.25">
      <c r="A28" s="9"/>
      <c r="B28" s="13" t="s">
        <v>5</v>
      </c>
      <c r="C28" s="18" t="s">
        <v>162</v>
      </c>
      <c r="D28" s="16">
        <v>29</v>
      </c>
      <c r="E28" s="11"/>
      <c r="F28" s="11"/>
      <c r="G28" s="12"/>
    </row>
    <row r="29" spans="1:7" x14ac:dyDescent="0.25">
      <c r="A29" s="9"/>
      <c r="B29" s="13"/>
      <c r="C29" s="59" t="s">
        <v>324</v>
      </c>
      <c r="D29" s="16">
        <v>2</v>
      </c>
      <c r="E29" s="11"/>
      <c r="F29" s="11"/>
      <c r="G29" s="12"/>
    </row>
    <row r="30" spans="1:7" x14ac:dyDescent="0.25">
      <c r="A30" s="9"/>
      <c r="B30" s="10"/>
      <c r="C30" s="59" t="s">
        <v>325</v>
      </c>
      <c r="D30" s="16">
        <v>1</v>
      </c>
      <c r="E30" s="11"/>
      <c r="F30" s="11"/>
      <c r="G30" s="12"/>
    </row>
    <row r="31" spans="1:7" x14ac:dyDescent="0.25">
      <c r="A31" s="9"/>
      <c r="B31" s="10" t="s">
        <v>29</v>
      </c>
      <c r="C31" s="18"/>
      <c r="D31" s="16"/>
      <c r="E31" s="11"/>
      <c r="F31" s="11"/>
      <c r="G31" s="12"/>
    </row>
    <row r="32" spans="1:7" x14ac:dyDescent="0.25">
      <c r="A32" s="9"/>
      <c r="B32" s="13" t="s">
        <v>6</v>
      </c>
      <c r="C32" s="18"/>
      <c r="D32" s="16"/>
      <c r="E32" s="11"/>
      <c r="F32" s="11"/>
      <c r="G32" s="12"/>
    </row>
    <row r="33" spans="1:7" x14ac:dyDescent="0.25">
      <c r="A33" s="9"/>
      <c r="B33" s="10"/>
      <c r="C33" s="59"/>
      <c r="D33" s="16"/>
      <c r="E33" s="11"/>
      <c r="F33" s="11"/>
      <c r="G33" s="12"/>
    </row>
    <row r="34" spans="1:7" x14ac:dyDescent="0.25">
      <c r="A34" s="9"/>
      <c r="B34" s="13"/>
      <c r="C34" s="59"/>
      <c r="D34" s="16"/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 t="s">
        <v>163</v>
      </c>
      <c r="C36" s="59" t="s">
        <v>326</v>
      </c>
      <c r="D36" s="16">
        <v>2</v>
      </c>
      <c r="E36" s="11"/>
      <c r="F36" s="11"/>
      <c r="G36" s="12"/>
    </row>
    <row r="37" spans="1:7" x14ac:dyDescent="0.25">
      <c r="A37" s="9"/>
      <c r="B37" s="13" t="s">
        <v>6</v>
      </c>
      <c r="C37" s="59"/>
      <c r="D37" s="16"/>
      <c r="E37" s="11"/>
      <c r="F37" s="11"/>
      <c r="G37" s="12"/>
    </row>
    <row r="38" spans="1:7" x14ac:dyDescent="0.25">
      <c r="A38" s="9"/>
      <c r="B38" s="10"/>
      <c r="C38" s="18"/>
      <c r="D38" s="16"/>
      <c r="E38" s="11"/>
      <c r="F38" s="11"/>
      <c r="G38" s="12"/>
    </row>
    <row r="39" spans="1:7" x14ac:dyDescent="0.25">
      <c r="A39" s="9"/>
      <c r="B39" s="10"/>
      <c r="C39" s="18"/>
      <c r="D39" s="16"/>
      <c r="E39" s="11"/>
      <c r="F39" s="11"/>
      <c r="G39" s="12"/>
    </row>
    <row r="40" spans="1:7" x14ac:dyDescent="0.25">
      <c r="A40" s="9"/>
      <c r="B40" s="10"/>
      <c r="C40" s="18"/>
      <c r="D40" s="16"/>
      <c r="E40" s="11"/>
      <c r="F40" s="11"/>
      <c r="G40" s="12"/>
    </row>
    <row r="41" spans="1:7" x14ac:dyDescent="0.25">
      <c r="A41" s="9"/>
      <c r="B41" s="10"/>
      <c r="C41" s="18"/>
      <c r="D41" s="16"/>
      <c r="E41" s="11"/>
      <c r="F41" s="11"/>
      <c r="G41" s="12"/>
    </row>
    <row r="42" spans="1:7" x14ac:dyDescent="0.25">
      <c r="A42" s="9"/>
      <c r="B42" s="10" t="s">
        <v>164</v>
      </c>
      <c r="C42" s="18" t="s">
        <v>200</v>
      </c>
      <c r="D42" s="16">
        <v>35</v>
      </c>
      <c r="E42" s="11"/>
      <c r="F42" s="11"/>
      <c r="G42" s="12"/>
    </row>
    <row r="43" spans="1:7" x14ac:dyDescent="0.25">
      <c r="A43" s="9"/>
      <c r="B43" s="13" t="s">
        <v>6</v>
      </c>
      <c r="C43" s="18"/>
      <c r="D43" s="16"/>
      <c r="E43" s="11"/>
      <c r="F43" s="11"/>
      <c r="G43" s="12"/>
    </row>
    <row r="44" spans="1:7" x14ac:dyDescent="0.25">
      <c r="A44" s="9"/>
      <c r="B44" s="10"/>
      <c r="C44" s="18"/>
      <c r="D44" s="16"/>
      <c r="E44" s="11"/>
      <c r="F44" s="11"/>
      <c r="G4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64"/>
  <sheetViews>
    <sheetView view="pageLayout" zoomScaleNormal="100" workbookViewId="0">
      <selection activeCell="F43" sqref="F4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94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145</v>
      </c>
      <c r="C4" s="18" t="str">
        <f>'GREENWOOD TWP'!C4</f>
        <v>Deborah Price</v>
      </c>
      <c r="D4" s="58">
        <v>55</v>
      </c>
      <c r="E4" s="11"/>
      <c r="F4" s="11"/>
      <c r="G4" s="12"/>
    </row>
    <row r="5" spans="1:7" x14ac:dyDescent="0.25">
      <c r="A5" s="9"/>
      <c r="B5" s="10" t="s">
        <v>146</v>
      </c>
      <c r="C5" s="18" t="str">
        <f>'GREENWOOD TWP'!C5</f>
        <v>Susan M Farr</v>
      </c>
      <c r="D5" s="16">
        <v>64</v>
      </c>
      <c r="E5" s="11"/>
      <c r="F5" s="11"/>
      <c r="G5" s="12"/>
    </row>
    <row r="6" spans="1:7" x14ac:dyDescent="0.25">
      <c r="A6" s="9"/>
      <c r="B6" s="13" t="s">
        <v>28</v>
      </c>
      <c r="C6" s="18" t="str">
        <f>'GREENWOOD TWP'!C6</f>
        <v>William Berger</v>
      </c>
      <c r="D6" s="16">
        <v>57</v>
      </c>
      <c r="E6" s="11"/>
      <c r="F6" s="11"/>
      <c r="G6" s="12"/>
    </row>
    <row r="7" spans="1:7" x14ac:dyDescent="0.25">
      <c r="A7" s="9"/>
      <c r="B7" s="10"/>
      <c r="C7" s="18" t="str">
        <f>'GREENWOOD TWP'!C7</f>
        <v>Susan Myers</v>
      </c>
      <c r="D7" s="16">
        <v>55</v>
      </c>
      <c r="E7" s="11"/>
      <c r="F7" s="11"/>
      <c r="G7" s="12"/>
    </row>
    <row r="8" spans="1:7" x14ac:dyDescent="0.25">
      <c r="A8" s="9"/>
      <c r="B8" s="10"/>
      <c r="C8" s="18"/>
      <c r="D8" s="16"/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x14ac:dyDescent="0.25">
      <c r="A11" s="9"/>
      <c r="B11" s="13"/>
      <c r="C11" s="59"/>
      <c r="D11" s="16"/>
      <c r="E11" s="11"/>
      <c r="F11" s="11"/>
      <c r="G11" s="12"/>
    </row>
    <row r="12" spans="1:7" x14ac:dyDescent="0.25">
      <c r="A12" s="9"/>
      <c r="B12" s="13"/>
      <c r="C12" s="18"/>
      <c r="D12" s="16"/>
      <c r="E12" s="11"/>
      <c r="F12" s="11"/>
      <c r="G12" s="12"/>
    </row>
    <row r="13" spans="1:7" x14ac:dyDescent="0.25">
      <c r="A13" s="9"/>
      <c r="B13" s="10" t="s">
        <v>8</v>
      </c>
      <c r="C13" s="59" t="s">
        <v>528</v>
      </c>
      <c r="D13" s="16">
        <v>1</v>
      </c>
      <c r="E13" s="11"/>
      <c r="F13" s="11"/>
      <c r="G13" s="12"/>
    </row>
    <row r="14" spans="1:7" x14ac:dyDescent="0.25">
      <c r="A14" s="9"/>
      <c r="B14" s="13" t="s">
        <v>5</v>
      </c>
      <c r="C14" s="59"/>
      <c r="D14" s="16"/>
      <c r="E14" s="11"/>
      <c r="F14" s="11"/>
      <c r="G14" s="12"/>
    </row>
    <row r="15" spans="1:7" x14ac:dyDescent="0.25">
      <c r="A15" s="9"/>
      <c r="B15" s="13"/>
      <c r="C15" s="18"/>
      <c r="D15" s="16"/>
      <c r="E15" s="11"/>
      <c r="F15" s="11"/>
      <c r="G15" s="12"/>
    </row>
    <row r="16" spans="1:7" x14ac:dyDescent="0.25">
      <c r="A16" s="9"/>
      <c r="B16" s="13"/>
      <c r="C16" s="18"/>
      <c r="D16" s="16"/>
      <c r="E16" s="11"/>
      <c r="F16" s="11"/>
      <c r="G16" s="12"/>
    </row>
    <row r="17" spans="1:7" x14ac:dyDescent="0.25">
      <c r="A17" s="9"/>
      <c r="B17" s="13"/>
      <c r="C17" s="59"/>
      <c r="D17" s="16"/>
      <c r="E17" s="11"/>
      <c r="F17" s="11"/>
      <c r="G17" s="12"/>
    </row>
    <row r="18" spans="1:7" x14ac:dyDescent="0.25">
      <c r="A18" s="9"/>
      <c r="B18" s="13"/>
      <c r="C18" s="59"/>
      <c r="D18" s="16"/>
      <c r="E18" s="11"/>
      <c r="F18" s="11"/>
      <c r="G18" s="12"/>
    </row>
    <row r="19" spans="1:7" x14ac:dyDescent="0.25">
      <c r="A19" s="9"/>
      <c r="B19" s="13"/>
      <c r="C19" s="59"/>
      <c r="D19" s="16"/>
      <c r="E19" s="11"/>
      <c r="F19" s="11"/>
      <c r="G19" s="12"/>
    </row>
    <row r="20" spans="1:7" x14ac:dyDescent="0.25">
      <c r="A20" s="9"/>
      <c r="B20" s="10"/>
      <c r="C20" s="59"/>
      <c r="D20" s="16"/>
      <c r="E20" s="11"/>
      <c r="F20" s="11"/>
      <c r="G20" s="12"/>
    </row>
    <row r="21" spans="1:7" x14ac:dyDescent="0.25">
      <c r="A21" s="9"/>
      <c r="B21" s="10"/>
      <c r="C21" s="59"/>
      <c r="D21" s="16"/>
      <c r="E21" s="11"/>
      <c r="F21" s="11"/>
      <c r="G21" s="12"/>
    </row>
    <row r="22" spans="1:7" x14ac:dyDescent="0.25">
      <c r="A22" s="9"/>
      <c r="B22" s="10" t="s">
        <v>4</v>
      </c>
      <c r="C22" s="59" t="s">
        <v>529</v>
      </c>
      <c r="D22" s="16">
        <v>1</v>
      </c>
      <c r="E22" s="11"/>
      <c r="F22" s="11"/>
      <c r="G22" s="12"/>
    </row>
    <row r="23" spans="1:7" x14ac:dyDescent="0.25">
      <c r="A23" s="9"/>
      <c r="B23" s="13" t="s">
        <v>5</v>
      </c>
      <c r="C23" s="59" t="s">
        <v>530</v>
      </c>
      <c r="D23" s="16">
        <v>1</v>
      </c>
      <c r="E23" s="11"/>
      <c r="F23" s="11"/>
      <c r="G23" s="12"/>
    </row>
    <row r="24" spans="1:7" x14ac:dyDescent="0.25">
      <c r="A24" s="9"/>
      <c r="B24" s="10"/>
      <c r="C24" s="59" t="s">
        <v>531</v>
      </c>
      <c r="D24" s="16">
        <v>1</v>
      </c>
      <c r="E24" s="11"/>
      <c r="F24" s="11"/>
      <c r="G24" s="12"/>
    </row>
    <row r="25" spans="1:7" x14ac:dyDescent="0.25">
      <c r="A25" s="9"/>
      <c r="B25" s="10"/>
      <c r="C25" s="59" t="s">
        <v>532</v>
      </c>
      <c r="D25" s="16">
        <v>1</v>
      </c>
      <c r="E25" s="11"/>
      <c r="F25" s="11"/>
      <c r="G25" s="12"/>
    </row>
    <row r="26" spans="1:7" x14ac:dyDescent="0.25">
      <c r="A26" s="9"/>
      <c r="B26" s="10"/>
      <c r="C26" s="59" t="s">
        <v>533</v>
      </c>
      <c r="D26" s="16">
        <v>3</v>
      </c>
      <c r="E26" s="11"/>
      <c r="F26" s="11"/>
      <c r="G26" s="12"/>
    </row>
    <row r="27" spans="1:7" x14ac:dyDescent="0.25">
      <c r="A27" s="9"/>
      <c r="B27" s="55"/>
      <c r="C27" s="59"/>
      <c r="D27" s="16"/>
      <c r="E27" s="11"/>
      <c r="F27" s="11"/>
      <c r="G27" s="12"/>
    </row>
    <row r="28" spans="1:7" x14ac:dyDescent="0.25">
      <c r="A28" s="9"/>
      <c r="B28" s="55"/>
      <c r="C28" s="18"/>
      <c r="D28" s="16"/>
      <c r="E28" s="11"/>
      <c r="F28" s="11"/>
      <c r="G28" s="12"/>
    </row>
    <row r="29" spans="1:7" x14ac:dyDescent="0.25">
      <c r="A29" s="9"/>
      <c r="B29" s="55"/>
      <c r="C29" s="59"/>
      <c r="D29" s="16"/>
      <c r="E29" s="11"/>
      <c r="F29" s="11"/>
      <c r="G29" s="12"/>
    </row>
    <row r="30" spans="1:7" x14ac:dyDescent="0.25">
      <c r="A30" s="9"/>
      <c r="B30" s="55"/>
      <c r="C30" s="59"/>
      <c r="D30" s="16"/>
      <c r="E30" s="11"/>
      <c r="F30" s="11"/>
      <c r="G30" s="12"/>
    </row>
    <row r="31" spans="1:7" x14ac:dyDescent="0.25">
      <c r="A31" s="9"/>
      <c r="B31" s="10"/>
      <c r="C31" s="59"/>
      <c r="D31" s="16"/>
      <c r="E31" s="11"/>
      <c r="F31" s="11"/>
      <c r="G31" s="12"/>
    </row>
    <row r="32" spans="1:7" x14ac:dyDescent="0.25">
      <c r="A32" s="9"/>
      <c r="B32" s="10" t="s">
        <v>29</v>
      </c>
      <c r="C32" s="18" t="s">
        <v>275</v>
      </c>
      <c r="D32" s="16">
        <v>76</v>
      </c>
      <c r="E32" s="11"/>
      <c r="F32" s="11"/>
      <c r="G32" s="12"/>
    </row>
    <row r="33" spans="1:7" x14ac:dyDescent="0.25">
      <c r="A33" s="9"/>
      <c r="B33" s="13" t="s">
        <v>6</v>
      </c>
      <c r="C33" s="59"/>
      <c r="D33" s="16"/>
      <c r="E33" s="11"/>
      <c r="F33" s="11"/>
      <c r="G33" s="12"/>
    </row>
    <row r="34" spans="1:7" x14ac:dyDescent="0.25">
      <c r="A34" s="9"/>
      <c r="B34" s="10"/>
      <c r="C34" s="18"/>
      <c r="D34" s="16"/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/>
      <c r="C37" s="59"/>
      <c r="D37" s="16"/>
      <c r="E37" s="11"/>
      <c r="F37" s="11"/>
      <c r="G37" s="12"/>
    </row>
    <row r="38" spans="1:7" x14ac:dyDescent="0.25">
      <c r="A38" s="9"/>
      <c r="B38" s="10"/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0"/>
      <c r="C40" s="59"/>
      <c r="D40" s="16"/>
      <c r="E40" s="11"/>
      <c r="F40" s="11"/>
      <c r="G40" s="12"/>
    </row>
    <row r="41" spans="1:7" x14ac:dyDescent="0.25">
      <c r="A41" s="9"/>
      <c r="B41" s="10"/>
      <c r="C41" s="169"/>
      <c r="D41" s="118"/>
      <c r="E41" s="11"/>
      <c r="F41" s="11"/>
      <c r="G41" s="12"/>
    </row>
    <row r="42" spans="1:7" x14ac:dyDescent="0.25">
      <c r="A42" s="9"/>
      <c r="B42" s="10" t="s">
        <v>163</v>
      </c>
      <c r="C42" t="s">
        <v>534</v>
      </c>
      <c r="D42" s="118">
        <v>4</v>
      </c>
      <c r="E42" s="11"/>
      <c r="F42" s="11"/>
      <c r="G42" s="12"/>
    </row>
    <row r="43" spans="1:7" x14ac:dyDescent="0.25">
      <c r="A43" s="9"/>
      <c r="B43" s="13" t="s">
        <v>6</v>
      </c>
      <c r="C43" s="169" t="s">
        <v>535</v>
      </c>
      <c r="D43" s="118">
        <v>1</v>
      </c>
      <c r="E43" s="11"/>
      <c r="F43" s="11"/>
      <c r="G43" s="12"/>
    </row>
    <row r="44" spans="1:7" x14ac:dyDescent="0.25">
      <c r="A44" s="9"/>
      <c r="B44" s="10"/>
      <c r="C44" s="59"/>
      <c r="D44" s="16"/>
      <c r="E44" s="11"/>
      <c r="F44" s="11"/>
      <c r="G44" s="12"/>
    </row>
    <row r="45" spans="1:7" x14ac:dyDescent="0.25">
      <c r="A45" s="9"/>
      <c r="B45" s="13"/>
      <c r="C45" s="59"/>
      <c r="D45" s="16"/>
      <c r="E45" s="11"/>
      <c r="F45" s="11"/>
      <c r="G45" s="12"/>
    </row>
    <row r="46" spans="1:7" x14ac:dyDescent="0.25">
      <c r="A46" s="9"/>
      <c r="B46" s="13"/>
      <c r="C46" s="59"/>
      <c r="D46" s="16"/>
      <c r="E46" s="11"/>
      <c r="F46" s="11"/>
      <c r="G46" s="12"/>
    </row>
    <row r="47" spans="1:7" x14ac:dyDescent="0.25">
      <c r="A47" s="9"/>
      <c r="B47" s="13"/>
      <c r="C47" s="59"/>
      <c r="D47" s="16"/>
      <c r="E47" s="11"/>
      <c r="F47" s="11"/>
      <c r="G47" s="12"/>
    </row>
    <row r="48" spans="1:7" x14ac:dyDescent="0.25">
      <c r="A48" s="9"/>
      <c r="B48" s="13"/>
      <c r="C48" s="59"/>
      <c r="D48" s="16"/>
      <c r="E48" s="11"/>
      <c r="F48" s="11"/>
      <c r="G48" s="12"/>
    </row>
    <row r="49" spans="1:7" x14ac:dyDescent="0.25">
      <c r="A49" s="9"/>
      <c r="B49" s="10"/>
      <c r="C49" s="59"/>
      <c r="D49" s="16"/>
      <c r="E49" s="11"/>
      <c r="F49" s="11"/>
      <c r="G49" s="12"/>
    </row>
    <row r="50" spans="1:7" x14ac:dyDescent="0.25">
      <c r="A50" s="9"/>
      <c r="B50" s="13"/>
      <c r="C50" s="59"/>
      <c r="D50" s="16"/>
      <c r="E50" s="11"/>
      <c r="F50" s="11"/>
      <c r="G50" s="12"/>
    </row>
    <row r="51" spans="1:7" x14ac:dyDescent="0.25">
      <c r="A51" s="9"/>
      <c r="B51" s="10"/>
      <c r="C51" s="59"/>
      <c r="D51" s="16"/>
      <c r="E51" s="11"/>
      <c r="F51" s="11"/>
      <c r="G51" s="12"/>
    </row>
    <row r="52" spans="1:7" x14ac:dyDescent="0.25">
      <c r="A52" s="9"/>
      <c r="B52" s="10"/>
      <c r="C52" s="59"/>
      <c r="D52" s="16"/>
      <c r="E52" s="11"/>
      <c r="F52" s="11"/>
      <c r="G52" s="12"/>
    </row>
    <row r="53" spans="1:7" x14ac:dyDescent="0.25">
      <c r="A53" s="9"/>
      <c r="B53" s="10" t="s">
        <v>169</v>
      </c>
      <c r="C53" s="18" t="s">
        <v>276</v>
      </c>
      <c r="D53" s="16">
        <v>79</v>
      </c>
      <c r="E53" s="11"/>
      <c r="F53" s="11"/>
      <c r="G53" s="12"/>
    </row>
    <row r="54" spans="1:7" x14ac:dyDescent="0.25">
      <c r="A54" s="9"/>
      <c r="B54" s="13" t="s">
        <v>6</v>
      </c>
      <c r="C54" s="59"/>
      <c r="D54" s="16"/>
      <c r="E54" s="11"/>
      <c r="F54" s="11"/>
      <c r="G54" s="12"/>
    </row>
    <row r="55" spans="1:7" x14ac:dyDescent="0.25">
      <c r="A55" s="9"/>
      <c r="B55" s="10"/>
      <c r="C55" s="59"/>
      <c r="D55" s="16"/>
      <c r="E55" s="11"/>
      <c r="F55" s="11"/>
      <c r="G55" s="12"/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0"/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  <row r="60" spans="1:7" x14ac:dyDescent="0.25">
      <c r="A60" s="9"/>
      <c r="B60" s="10"/>
      <c r="C60" s="59"/>
      <c r="D60" s="16"/>
      <c r="E60" s="11"/>
      <c r="F60" s="11"/>
      <c r="G60" s="12"/>
    </row>
    <row r="61" spans="1:7" x14ac:dyDescent="0.25">
      <c r="A61" s="9"/>
      <c r="B61" s="10"/>
      <c r="C61" s="59"/>
      <c r="D61" s="16"/>
      <c r="E61" s="11"/>
      <c r="F61" s="11"/>
      <c r="G61" s="12"/>
    </row>
    <row r="62" spans="1:7" x14ac:dyDescent="0.25">
      <c r="A62" s="9"/>
      <c r="B62" s="10"/>
      <c r="C62" s="59"/>
      <c r="D62" s="16"/>
      <c r="E62" s="11"/>
      <c r="F62" s="11"/>
      <c r="G62" s="12"/>
    </row>
    <row r="63" spans="1:7" x14ac:dyDescent="0.25">
      <c r="A63" s="9"/>
      <c r="B63" s="10"/>
      <c r="C63" s="59"/>
      <c r="D63" s="16"/>
      <c r="E63" s="11"/>
      <c r="F63" s="11"/>
      <c r="G63" s="12"/>
    </row>
    <row r="64" spans="1:7" x14ac:dyDescent="0.25">
      <c r="A64" s="9"/>
      <c r="B64" s="10"/>
      <c r="C64" s="59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59"/>
  <sheetViews>
    <sheetView view="pageLayout" topLeftCell="A25" zoomScaleNormal="100" workbookViewId="0">
      <selection activeCell="C18" sqref="C18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95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132</v>
      </c>
      <c r="C4" s="18" t="str">
        <f>BEAVER!C4</f>
        <v>JONATHAN S JONES</v>
      </c>
      <c r="D4" s="58">
        <v>34</v>
      </c>
      <c r="E4" s="11"/>
      <c r="F4" s="11"/>
      <c r="G4" s="12"/>
    </row>
    <row r="5" spans="1:7" x14ac:dyDescent="0.25">
      <c r="A5" s="9"/>
      <c r="B5" s="10" t="s">
        <v>13</v>
      </c>
      <c r="C5" s="18" t="str">
        <f>BEAVER!C5</f>
        <v>JOSHUA D KLINGERMAN SR</v>
      </c>
      <c r="D5" s="58">
        <v>34</v>
      </c>
      <c r="E5" s="11"/>
      <c r="F5" s="11"/>
      <c r="G5" s="12"/>
    </row>
    <row r="6" spans="1:7" x14ac:dyDescent="0.25">
      <c r="A6" s="9"/>
      <c r="B6" s="13" t="s">
        <v>28</v>
      </c>
      <c r="C6" s="18" t="str">
        <f>BEAVER!C6</f>
        <v>TINA L HOWELL</v>
      </c>
      <c r="D6" s="58">
        <v>36</v>
      </c>
      <c r="E6" s="11"/>
      <c r="F6" s="11"/>
      <c r="G6" s="12"/>
    </row>
    <row r="7" spans="1:7" x14ac:dyDescent="0.25">
      <c r="A7" s="9"/>
      <c r="B7" s="10"/>
      <c r="C7" s="59" t="s">
        <v>406</v>
      </c>
      <c r="D7" s="58">
        <v>5</v>
      </c>
      <c r="E7" s="11"/>
      <c r="F7" s="11"/>
      <c r="G7" s="12"/>
    </row>
    <row r="8" spans="1:7" x14ac:dyDescent="0.25">
      <c r="A8" s="9"/>
      <c r="B8" s="10"/>
      <c r="C8" s="59" t="s">
        <v>536</v>
      </c>
      <c r="D8" s="58">
        <v>1</v>
      </c>
      <c r="E8" s="11"/>
      <c r="F8" s="11"/>
      <c r="G8" s="12"/>
    </row>
    <row r="9" spans="1:7" x14ac:dyDescent="0.25">
      <c r="A9" s="9"/>
      <c r="B9" s="10"/>
      <c r="C9" s="59" t="s">
        <v>537</v>
      </c>
      <c r="D9" s="58">
        <v>1</v>
      </c>
      <c r="E9" s="11"/>
      <c r="F9" s="11"/>
      <c r="G9" s="12"/>
    </row>
    <row r="10" spans="1:7" x14ac:dyDescent="0.25">
      <c r="A10" s="9"/>
      <c r="B10" s="10"/>
      <c r="C10" s="59" t="s">
        <v>538</v>
      </c>
      <c r="D10" s="58">
        <v>1</v>
      </c>
      <c r="E10" s="11"/>
      <c r="F10" s="11"/>
      <c r="G10" s="12"/>
    </row>
    <row r="11" spans="1:7" x14ac:dyDescent="0.25">
      <c r="A11" s="9"/>
      <c r="B11" s="13"/>
      <c r="C11" s="18"/>
      <c r="D11" s="58"/>
      <c r="E11" s="11"/>
      <c r="F11" s="11"/>
      <c r="G11" s="12"/>
    </row>
    <row r="12" spans="1:7" x14ac:dyDescent="0.25">
      <c r="A12" s="9"/>
      <c r="B12" s="10" t="s">
        <v>132</v>
      </c>
      <c r="C12" s="18" t="s">
        <v>161</v>
      </c>
      <c r="D12" s="58">
        <v>23</v>
      </c>
      <c r="E12" s="11"/>
      <c r="F12" s="11"/>
      <c r="G12" s="12"/>
    </row>
    <row r="13" spans="1:7" x14ac:dyDescent="0.25">
      <c r="A13" s="9"/>
      <c r="B13" s="10" t="s">
        <v>13</v>
      </c>
      <c r="C13" s="18" t="s">
        <v>159</v>
      </c>
      <c r="D13" s="58">
        <v>33</v>
      </c>
      <c r="E13" s="11"/>
      <c r="F13" s="11"/>
      <c r="G13" s="12"/>
    </row>
    <row r="14" spans="1:7" x14ac:dyDescent="0.25">
      <c r="A14" s="9"/>
      <c r="B14" s="13" t="s">
        <v>193</v>
      </c>
      <c r="C14" s="59" t="s">
        <v>406</v>
      </c>
      <c r="D14" s="16">
        <v>1</v>
      </c>
      <c r="E14" s="11"/>
      <c r="F14" s="11"/>
      <c r="G14" s="12"/>
    </row>
    <row r="15" spans="1:7" x14ac:dyDescent="0.25">
      <c r="A15" s="9"/>
      <c r="B15" s="13"/>
      <c r="C15" s="59" t="s">
        <v>539</v>
      </c>
      <c r="D15" s="16">
        <v>1</v>
      </c>
      <c r="E15" s="11"/>
      <c r="F15" s="11"/>
      <c r="G15" s="12"/>
    </row>
    <row r="16" spans="1:7" x14ac:dyDescent="0.25">
      <c r="A16" s="9"/>
      <c r="B16" s="13"/>
      <c r="C16" s="18"/>
      <c r="D16" s="16"/>
      <c r="E16" s="11"/>
      <c r="F16" s="11"/>
      <c r="G16" s="12"/>
    </row>
    <row r="17" spans="1:7" x14ac:dyDescent="0.25">
      <c r="A17" s="9"/>
      <c r="B17" s="13"/>
      <c r="C17" s="59"/>
      <c r="D17" s="16"/>
      <c r="E17" s="11"/>
      <c r="F17" s="11"/>
      <c r="G17" s="12"/>
    </row>
    <row r="18" spans="1:7" x14ac:dyDescent="0.25">
      <c r="A18" s="9"/>
      <c r="B18" s="13"/>
      <c r="C18" s="59"/>
      <c r="D18" s="16"/>
      <c r="E18" s="11"/>
      <c r="F18" s="11"/>
      <c r="G18" s="12"/>
    </row>
    <row r="19" spans="1:7" x14ac:dyDescent="0.25">
      <c r="A19" s="9"/>
      <c r="B19" s="55" t="s">
        <v>8</v>
      </c>
      <c r="C19" s="59"/>
      <c r="D19" s="16"/>
      <c r="E19" s="11"/>
      <c r="F19" s="11"/>
      <c r="G19" s="12"/>
    </row>
    <row r="20" spans="1:7" x14ac:dyDescent="0.25">
      <c r="A20" s="9"/>
      <c r="B20" s="13" t="s">
        <v>5</v>
      </c>
      <c r="C20" s="59"/>
      <c r="D20" s="16"/>
      <c r="E20" s="11"/>
      <c r="F20" s="11"/>
      <c r="G20" s="12"/>
    </row>
    <row r="21" spans="1:7" x14ac:dyDescent="0.25">
      <c r="A21" s="9"/>
      <c r="B21" s="13"/>
      <c r="C21" s="59"/>
      <c r="D21" s="16"/>
      <c r="E21" s="11"/>
      <c r="F21" s="11"/>
      <c r="G21" s="12"/>
    </row>
    <row r="22" spans="1:7" x14ac:dyDescent="0.25">
      <c r="A22" s="9"/>
      <c r="B22" s="13"/>
      <c r="C22" s="59"/>
      <c r="D22" s="16"/>
      <c r="E22" s="11"/>
      <c r="F22" s="11"/>
      <c r="G22" s="12"/>
    </row>
    <row r="23" spans="1:7" x14ac:dyDescent="0.25">
      <c r="A23" s="9"/>
      <c r="B23" s="13"/>
      <c r="C23" s="59"/>
      <c r="D23" s="16"/>
      <c r="E23" s="11"/>
      <c r="F23" s="11"/>
      <c r="G23" s="12"/>
    </row>
    <row r="24" spans="1:7" x14ac:dyDescent="0.25">
      <c r="A24" s="9"/>
      <c r="B24" s="55" t="s">
        <v>8</v>
      </c>
      <c r="C24" s="59" t="s">
        <v>279</v>
      </c>
      <c r="D24" s="16">
        <v>1</v>
      </c>
      <c r="E24" s="11"/>
      <c r="F24" s="11"/>
      <c r="G24" s="12"/>
    </row>
    <row r="25" spans="1:7" x14ac:dyDescent="0.25">
      <c r="A25" s="9"/>
      <c r="B25" s="13" t="s">
        <v>6</v>
      </c>
      <c r="C25" s="59"/>
      <c r="D25" s="16"/>
      <c r="E25" s="11"/>
      <c r="F25" s="11"/>
      <c r="G25" s="12"/>
    </row>
    <row r="26" spans="1:7" x14ac:dyDescent="0.25">
      <c r="A26" s="9"/>
      <c r="B26" s="13"/>
      <c r="C26" s="59"/>
      <c r="D26" s="16"/>
      <c r="E26" s="11"/>
      <c r="F26" s="11"/>
      <c r="G26" s="12"/>
    </row>
    <row r="27" spans="1:7" x14ac:dyDescent="0.25">
      <c r="A27" s="9"/>
      <c r="B27" s="13"/>
      <c r="C27" s="59"/>
      <c r="D27" s="16"/>
      <c r="E27" s="11"/>
      <c r="F27" s="11"/>
      <c r="G27" s="12"/>
    </row>
    <row r="28" spans="1:7" x14ac:dyDescent="0.25">
      <c r="A28" s="9"/>
      <c r="B28" s="13"/>
      <c r="C28" s="59"/>
      <c r="D28" s="16"/>
      <c r="E28" s="11"/>
      <c r="F28" s="11"/>
      <c r="G28" s="12"/>
    </row>
    <row r="29" spans="1:7" x14ac:dyDescent="0.25">
      <c r="A29" s="9"/>
      <c r="B29" s="13"/>
      <c r="C29" s="59"/>
      <c r="D29" s="16"/>
      <c r="E29" s="11"/>
      <c r="F29" s="11"/>
      <c r="G29" s="12"/>
    </row>
    <row r="30" spans="1:7" x14ac:dyDescent="0.25">
      <c r="A30" s="9"/>
      <c r="B30" s="10" t="s">
        <v>4</v>
      </c>
      <c r="C30" s="59" t="s">
        <v>540</v>
      </c>
      <c r="D30" s="16">
        <v>5</v>
      </c>
      <c r="E30" s="11"/>
      <c r="F30" s="11"/>
      <c r="G30" s="12"/>
    </row>
    <row r="31" spans="1:7" x14ac:dyDescent="0.25">
      <c r="A31" s="9"/>
      <c r="B31" s="13" t="s">
        <v>5</v>
      </c>
      <c r="C31" s="59" t="s">
        <v>541</v>
      </c>
      <c r="D31" s="16">
        <v>1</v>
      </c>
      <c r="E31" s="11"/>
      <c r="F31" s="11"/>
      <c r="G31" s="12"/>
    </row>
    <row r="32" spans="1:7" x14ac:dyDescent="0.25">
      <c r="A32" s="9"/>
      <c r="B32" s="13"/>
      <c r="C32" s="92"/>
      <c r="D32" s="16"/>
      <c r="E32" s="11"/>
      <c r="F32" s="11"/>
      <c r="G32" s="12"/>
    </row>
    <row r="33" spans="1:7" x14ac:dyDescent="0.25">
      <c r="A33" s="9"/>
      <c r="B33" s="13"/>
      <c r="C33" s="59"/>
      <c r="D33" s="16"/>
      <c r="E33" s="11"/>
      <c r="F33" s="11"/>
      <c r="G33" s="12"/>
    </row>
    <row r="34" spans="1:7" x14ac:dyDescent="0.25">
      <c r="A34" s="9"/>
      <c r="B34" s="13"/>
      <c r="C34" s="59"/>
      <c r="D34" s="16"/>
      <c r="E34" s="11"/>
      <c r="F34" s="11"/>
      <c r="G34" s="12"/>
    </row>
    <row r="35" spans="1:7" x14ac:dyDescent="0.25">
      <c r="A35" s="9"/>
      <c r="B35" s="13"/>
      <c r="C35" s="59"/>
      <c r="D35" s="16"/>
      <c r="E35" s="11"/>
      <c r="F35" s="11"/>
      <c r="G35" s="12"/>
    </row>
    <row r="36" spans="1:7" x14ac:dyDescent="0.25">
      <c r="A36" s="9"/>
      <c r="B36" s="13"/>
      <c r="C36" s="59"/>
      <c r="D36" s="16"/>
      <c r="E36" s="11"/>
      <c r="F36" s="11"/>
      <c r="G36" s="12"/>
    </row>
    <row r="37" spans="1:7" x14ac:dyDescent="0.25">
      <c r="A37" s="9"/>
      <c r="B37" s="10" t="s">
        <v>29</v>
      </c>
      <c r="C37" s="59"/>
      <c r="D37" s="16"/>
      <c r="E37" s="11"/>
      <c r="F37" s="11"/>
      <c r="G37" s="12"/>
    </row>
    <row r="38" spans="1:7" x14ac:dyDescent="0.25">
      <c r="A38" s="9"/>
      <c r="B38" s="13" t="s">
        <v>6</v>
      </c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0"/>
      <c r="C40" s="59"/>
      <c r="D40" s="16"/>
      <c r="E40" s="11"/>
      <c r="F40" s="11"/>
      <c r="G40" s="12"/>
    </row>
    <row r="41" spans="1:7" x14ac:dyDescent="0.25">
      <c r="A41" s="9"/>
      <c r="B41" s="10"/>
      <c r="C41" s="59"/>
      <c r="D41" s="16"/>
      <c r="E41" s="11"/>
      <c r="F41" s="11"/>
      <c r="G41" s="12"/>
    </row>
    <row r="42" spans="1:7" x14ac:dyDescent="0.25">
      <c r="A42" s="9"/>
      <c r="B42" s="10"/>
      <c r="C42" s="59"/>
      <c r="D42" s="16"/>
      <c r="E42" s="11"/>
      <c r="F42" s="11"/>
      <c r="G42" s="12"/>
    </row>
    <row r="43" spans="1:7" x14ac:dyDescent="0.25">
      <c r="A43" s="9"/>
      <c r="B43" s="10" t="s">
        <v>163</v>
      </c>
      <c r="C43" s="18" t="s">
        <v>277</v>
      </c>
      <c r="D43" s="16">
        <v>47</v>
      </c>
      <c r="E43" s="11"/>
      <c r="F43" s="11"/>
      <c r="G43" s="12"/>
    </row>
    <row r="44" spans="1:7" x14ac:dyDescent="0.25">
      <c r="A44" s="9"/>
      <c r="B44" s="13" t="s">
        <v>6</v>
      </c>
      <c r="C44" s="59"/>
      <c r="D44" s="16"/>
      <c r="E44" s="11"/>
      <c r="F44" s="11"/>
      <c r="G44" s="12"/>
    </row>
    <row r="45" spans="1:7" x14ac:dyDescent="0.25">
      <c r="A45" s="9"/>
      <c r="B45" s="10"/>
      <c r="C45" s="59"/>
      <c r="D45" s="16"/>
      <c r="E45" s="11"/>
      <c r="F45" s="11"/>
      <c r="G45" s="12"/>
    </row>
    <row r="46" spans="1:7" x14ac:dyDescent="0.25">
      <c r="A46" s="9"/>
      <c r="B46" s="13"/>
      <c r="C46" s="59"/>
      <c r="D46" s="16"/>
      <c r="E46" s="11"/>
      <c r="F46" s="11"/>
      <c r="G46" s="12"/>
    </row>
    <row r="47" spans="1:7" x14ac:dyDescent="0.25">
      <c r="A47" s="9"/>
      <c r="B47" s="13"/>
      <c r="C47" s="59"/>
      <c r="D47" s="16"/>
      <c r="E47" s="11"/>
      <c r="F47" s="11"/>
      <c r="G47" s="12"/>
    </row>
    <row r="48" spans="1:7" x14ac:dyDescent="0.25">
      <c r="A48" s="9"/>
      <c r="B48" s="10" t="s">
        <v>169</v>
      </c>
      <c r="C48" s="18" t="s">
        <v>278</v>
      </c>
      <c r="D48" s="16">
        <v>17</v>
      </c>
      <c r="E48" s="11"/>
      <c r="F48" s="11"/>
      <c r="G48" s="12"/>
    </row>
    <row r="49" spans="1:7" x14ac:dyDescent="0.25">
      <c r="A49" s="9"/>
      <c r="B49" s="13" t="s">
        <v>6</v>
      </c>
      <c r="C49" s="18" t="s">
        <v>279</v>
      </c>
      <c r="D49" s="16">
        <v>35</v>
      </c>
      <c r="E49" s="11"/>
      <c r="F49" s="11"/>
      <c r="G49" s="12"/>
    </row>
    <row r="50" spans="1:7" x14ac:dyDescent="0.25">
      <c r="A50" s="9"/>
      <c r="B50" s="13"/>
      <c r="C50" s="59"/>
      <c r="D50" s="16"/>
      <c r="E50" s="11"/>
      <c r="F50" s="11"/>
      <c r="G50" s="12"/>
    </row>
    <row r="51" spans="1:7" x14ac:dyDescent="0.25">
      <c r="A51" s="9"/>
      <c r="B51" s="13"/>
      <c r="C51" s="59"/>
      <c r="D51" s="16"/>
      <c r="E51" s="11"/>
      <c r="F51" s="11"/>
      <c r="G51" s="12"/>
    </row>
    <row r="52" spans="1:7" x14ac:dyDescent="0.25">
      <c r="A52" s="9"/>
      <c r="B52" s="13"/>
      <c r="C52" s="59"/>
      <c r="D52" s="16"/>
      <c r="E52" s="11"/>
      <c r="F52" s="11"/>
      <c r="G52" s="12"/>
    </row>
    <row r="53" spans="1:7" x14ac:dyDescent="0.25">
      <c r="A53" s="9"/>
      <c r="B53" s="13"/>
      <c r="C53" s="59"/>
      <c r="D53" s="16"/>
      <c r="E53" s="11"/>
      <c r="F53" s="11"/>
      <c r="G53" s="12"/>
    </row>
    <row r="54" spans="1:7" x14ac:dyDescent="0.25">
      <c r="A54" s="9"/>
      <c r="B54" s="10"/>
      <c r="C54" s="59"/>
      <c r="D54" s="16"/>
      <c r="E54" s="11"/>
      <c r="F54" s="11"/>
      <c r="G54" s="12"/>
    </row>
    <row r="55" spans="1:7" x14ac:dyDescent="0.25">
      <c r="A55" s="9"/>
      <c r="B55" s="13"/>
      <c r="C55" s="59"/>
      <c r="D55" s="16"/>
      <c r="E55" s="11"/>
      <c r="F55" s="11"/>
      <c r="G55" s="12"/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0"/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59"/>
  <sheetViews>
    <sheetView view="pageLayout" zoomScaleNormal="100" workbookViewId="0">
      <selection activeCell="C21" sqref="C2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96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127</v>
      </c>
      <c r="C4" s="18" t="s">
        <v>280</v>
      </c>
      <c r="D4" s="58">
        <v>123</v>
      </c>
      <c r="E4" s="11"/>
      <c r="F4" s="11"/>
      <c r="G4" s="12"/>
    </row>
    <row r="5" spans="1:7" x14ac:dyDescent="0.25">
      <c r="A5" s="9"/>
      <c r="B5" s="10" t="s">
        <v>115</v>
      </c>
      <c r="C5" s="59" t="s">
        <v>542</v>
      </c>
      <c r="D5" s="16">
        <v>1</v>
      </c>
      <c r="E5" s="11"/>
      <c r="F5" s="11"/>
      <c r="G5" s="12"/>
    </row>
    <row r="6" spans="1:7" x14ac:dyDescent="0.25">
      <c r="A6" s="9"/>
      <c r="B6" s="55" t="s">
        <v>142</v>
      </c>
      <c r="C6" s="59" t="s">
        <v>543</v>
      </c>
      <c r="D6" s="16">
        <v>1</v>
      </c>
      <c r="E6" s="11"/>
      <c r="F6" s="11"/>
      <c r="G6" s="12"/>
    </row>
    <row r="7" spans="1:7" x14ac:dyDescent="0.25">
      <c r="A7" s="9"/>
      <c r="B7" s="13" t="s">
        <v>181</v>
      </c>
      <c r="C7" s="18"/>
      <c r="D7" s="16"/>
      <c r="E7" s="11"/>
      <c r="F7" s="11"/>
      <c r="G7" s="12"/>
    </row>
    <row r="8" spans="1:7" x14ac:dyDescent="0.25">
      <c r="A8" s="9"/>
      <c r="B8" s="10"/>
      <c r="C8" s="18"/>
      <c r="D8" s="16"/>
      <c r="E8" s="11"/>
      <c r="F8" s="11"/>
      <c r="G8" s="12"/>
    </row>
    <row r="9" spans="1:7" x14ac:dyDescent="0.25">
      <c r="A9" s="9"/>
      <c r="B9" s="10"/>
      <c r="C9" s="59"/>
      <c r="D9" s="58"/>
      <c r="E9" s="11"/>
      <c r="F9" s="11"/>
      <c r="G9" s="12"/>
    </row>
    <row r="10" spans="1:7" x14ac:dyDescent="0.25">
      <c r="A10" s="9"/>
      <c r="B10" s="10"/>
      <c r="C10" s="59"/>
      <c r="D10" s="58"/>
      <c r="E10" s="11"/>
      <c r="F10" s="11"/>
      <c r="G10" s="12"/>
    </row>
    <row r="11" spans="1:7" x14ac:dyDescent="0.25">
      <c r="A11" s="9"/>
      <c r="B11" s="13"/>
      <c r="C11" s="18"/>
      <c r="D11" s="58"/>
      <c r="E11" s="11"/>
      <c r="F11" s="11"/>
      <c r="G11" s="12"/>
    </row>
    <row r="12" spans="1:7" x14ac:dyDescent="0.25">
      <c r="A12" s="9"/>
      <c r="B12" s="10" t="s">
        <v>8</v>
      </c>
      <c r="C12" s="59" t="s">
        <v>544</v>
      </c>
      <c r="D12" s="58">
        <v>1</v>
      </c>
      <c r="E12" s="11"/>
      <c r="F12" s="11"/>
      <c r="G12" s="12"/>
    </row>
    <row r="13" spans="1:7" x14ac:dyDescent="0.25">
      <c r="A13" s="9"/>
      <c r="B13" s="13" t="s">
        <v>5</v>
      </c>
      <c r="C13" s="59" t="s">
        <v>545</v>
      </c>
      <c r="D13" s="58">
        <v>1</v>
      </c>
      <c r="E13" s="11"/>
      <c r="F13" s="11"/>
      <c r="G13" s="12"/>
    </row>
    <row r="14" spans="1:7" x14ac:dyDescent="0.25">
      <c r="A14" s="9"/>
      <c r="B14" s="13"/>
      <c r="C14" s="59" t="s">
        <v>546</v>
      </c>
      <c r="D14" s="58">
        <v>1</v>
      </c>
      <c r="E14" s="11"/>
      <c r="F14" s="11"/>
      <c r="G14" s="12"/>
    </row>
    <row r="15" spans="1:7" x14ac:dyDescent="0.25">
      <c r="A15" s="9"/>
      <c r="B15" s="13"/>
      <c r="C15" s="206" t="s">
        <v>548</v>
      </c>
      <c r="D15" s="58">
        <v>1</v>
      </c>
      <c r="E15" s="11"/>
      <c r="F15" s="11"/>
      <c r="G15" s="12"/>
    </row>
    <row r="16" spans="1:7" x14ac:dyDescent="0.25">
      <c r="A16" s="9"/>
      <c r="B16" s="13"/>
      <c r="C16" s="59" t="s">
        <v>547</v>
      </c>
      <c r="D16" s="58">
        <v>1</v>
      </c>
      <c r="E16" s="11"/>
      <c r="F16" s="11"/>
      <c r="G16" s="12"/>
    </row>
    <row r="17" spans="1:7" x14ac:dyDescent="0.25">
      <c r="A17" s="9"/>
      <c r="B17" s="13"/>
      <c r="C17" s="59" t="s">
        <v>549</v>
      </c>
      <c r="D17" s="16">
        <v>1</v>
      </c>
      <c r="E17" s="11"/>
      <c r="F17" s="11"/>
      <c r="G17" s="12"/>
    </row>
    <row r="18" spans="1:7" x14ac:dyDescent="0.25">
      <c r="A18" s="9"/>
      <c r="B18" s="10"/>
      <c r="C18" s="59" t="s">
        <v>550</v>
      </c>
      <c r="D18" s="16">
        <v>1</v>
      </c>
      <c r="E18" s="11"/>
      <c r="F18" s="11"/>
      <c r="G18" s="12"/>
    </row>
    <row r="19" spans="1:7" x14ac:dyDescent="0.25">
      <c r="A19" s="9"/>
      <c r="B19" s="10"/>
      <c r="C19" s="59"/>
      <c r="D19" s="16"/>
      <c r="E19" s="11"/>
      <c r="F19" s="11"/>
      <c r="G19" s="12"/>
    </row>
    <row r="20" spans="1:7" x14ac:dyDescent="0.25">
      <c r="A20" s="9"/>
      <c r="B20" s="10"/>
      <c r="C20" s="59"/>
      <c r="D20" s="16"/>
      <c r="E20" s="11"/>
      <c r="F20" s="11"/>
      <c r="G20" s="12"/>
    </row>
    <row r="21" spans="1:7" x14ac:dyDescent="0.25">
      <c r="A21" s="9"/>
      <c r="B21" s="10"/>
      <c r="C21" s="59"/>
      <c r="D21" s="16"/>
      <c r="E21" s="11"/>
      <c r="F21" s="11"/>
      <c r="G21" s="12"/>
    </row>
    <row r="22" spans="1:7" x14ac:dyDescent="0.25">
      <c r="A22" s="9"/>
      <c r="B22" s="10" t="s">
        <v>4</v>
      </c>
      <c r="C22" s="18" t="s">
        <v>281</v>
      </c>
      <c r="D22" s="16">
        <v>66</v>
      </c>
      <c r="E22" s="11"/>
      <c r="F22" s="11"/>
      <c r="G22" s="12"/>
    </row>
    <row r="23" spans="1:7" x14ac:dyDescent="0.25">
      <c r="A23" s="9"/>
      <c r="B23" s="13" t="s">
        <v>5</v>
      </c>
      <c r="C23" s="59" t="s">
        <v>544</v>
      </c>
      <c r="D23" s="16">
        <v>44</v>
      </c>
      <c r="E23" s="11"/>
      <c r="F23" s="11"/>
      <c r="G23" s="12"/>
    </row>
    <row r="24" spans="1:7" x14ac:dyDescent="0.25">
      <c r="A24" s="9"/>
      <c r="B24" s="10"/>
      <c r="C24" s="59" t="s">
        <v>551</v>
      </c>
      <c r="D24" s="16">
        <v>11</v>
      </c>
      <c r="E24" s="11"/>
      <c r="F24" s="11"/>
      <c r="G24" s="12"/>
    </row>
    <row r="25" spans="1:7" x14ac:dyDescent="0.25">
      <c r="A25" s="9"/>
      <c r="B25" s="10"/>
      <c r="C25" s="59" t="s">
        <v>546</v>
      </c>
      <c r="D25" s="16">
        <v>1</v>
      </c>
      <c r="E25" s="11"/>
      <c r="F25" s="11"/>
      <c r="G25" s="12"/>
    </row>
    <row r="26" spans="1:7" x14ac:dyDescent="0.25">
      <c r="A26" s="9"/>
      <c r="B26" s="10"/>
      <c r="C26" s="59" t="s">
        <v>552</v>
      </c>
      <c r="D26" s="16">
        <v>21</v>
      </c>
      <c r="E26" s="11"/>
      <c r="F26" s="11"/>
      <c r="G26" s="12"/>
    </row>
    <row r="27" spans="1:7" x14ac:dyDescent="0.25">
      <c r="A27" s="9"/>
      <c r="B27" s="10"/>
      <c r="C27" s="59"/>
      <c r="D27" s="16"/>
      <c r="E27" s="11"/>
      <c r="F27" s="11"/>
      <c r="G27" s="12"/>
    </row>
    <row r="28" spans="1:7" x14ac:dyDescent="0.25">
      <c r="A28" s="9"/>
      <c r="B28" s="10"/>
      <c r="C28" s="59"/>
      <c r="D28" s="16"/>
      <c r="E28" s="11"/>
      <c r="F28" s="11"/>
      <c r="G28" s="12"/>
    </row>
    <row r="29" spans="1:7" x14ac:dyDescent="0.25">
      <c r="A29" s="9"/>
      <c r="B29" s="10"/>
      <c r="C29" s="59"/>
      <c r="D29" s="16"/>
      <c r="E29" s="11"/>
      <c r="F29" s="11"/>
      <c r="G29" s="12"/>
    </row>
    <row r="30" spans="1:7" x14ac:dyDescent="0.25">
      <c r="A30" s="9"/>
      <c r="B30" s="10"/>
      <c r="C30" s="59"/>
      <c r="D30" s="16"/>
      <c r="E30" s="11"/>
      <c r="F30" s="11"/>
      <c r="G30" s="12"/>
    </row>
    <row r="31" spans="1:7" x14ac:dyDescent="0.25">
      <c r="A31" s="9"/>
      <c r="B31" s="10" t="s">
        <v>29</v>
      </c>
      <c r="C31" s="59" t="s">
        <v>553</v>
      </c>
      <c r="D31" s="16">
        <v>1</v>
      </c>
      <c r="E31" s="11"/>
      <c r="F31" s="11"/>
      <c r="G31" s="12"/>
    </row>
    <row r="32" spans="1:7" x14ac:dyDescent="0.25">
      <c r="A32" s="9"/>
      <c r="B32" s="13" t="s">
        <v>6</v>
      </c>
      <c r="C32" s="59" t="s">
        <v>547</v>
      </c>
      <c r="D32" s="16">
        <v>1</v>
      </c>
      <c r="E32" s="11"/>
      <c r="F32" s="11"/>
      <c r="G32" s="12"/>
    </row>
    <row r="33" spans="1:7" x14ac:dyDescent="0.25">
      <c r="A33" s="9"/>
      <c r="B33" s="10"/>
      <c r="C33" s="59" t="s">
        <v>552</v>
      </c>
      <c r="D33" s="16">
        <v>1</v>
      </c>
      <c r="E33" s="11"/>
      <c r="F33" s="11"/>
      <c r="G33" s="12"/>
    </row>
    <row r="34" spans="1:7" x14ac:dyDescent="0.25">
      <c r="A34" s="9"/>
      <c r="B34" s="10"/>
      <c r="C34" s="59" t="s">
        <v>554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92"/>
      <c r="D36" s="16"/>
      <c r="E36" s="11"/>
      <c r="F36" s="11"/>
      <c r="G36" s="12"/>
    </row>
    <row r="37" spans="1:7" x14ac:dyDescent="0.25">
      <c r="A37" s="9"/>
      <c r="B37" s="10" t="s">
        <v>163</v>
      </c>
      <c r="C37" s="18" t="s">
        <v>282</v>
      </c>
      <c r="D37" s="16">
        <v>129</v>
      </c>
      <c r="E37" s="11"/>
      <c r="F37" s="11"/>
      <c r="G37" s="12"/>
    </row>
    <row r="38" spans="1:7" x14ac:dyDescent="0.25">
      <c r="A38" s="9"/>
      <c r="B38" s="13" t="s">
        <v>6</v>
      </c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0"/>
      <c r="C40" s="59"/>
      <c r="D40" s="16"/>
      <c r="E40" s="11"/>
      <c r="F40" s="11"/>
      <c r="G40" s="12"/>
    </row>
    <row r="41" spans="1:7" x14ac:dyDescent="0.25">
      <c r="A41" s="9"/>
      <c r="B41" s="10"/>
      <c r="C41" s="59"/>
      <c r="D41" s="16"/>
      <c r="E41" s="11"/>
      <c r="F41" s="11"/>
      <c r="G41" s="12"/>
    </row>
    <row r="42" spans="1:7" x14ac:dyDescent="0.25">
      <c r="A42" s="9"/>
      <c r="B42" s="10"/>
      <c r="C42" s="59"/>
      <c r="D42" s="16"/>
      <c r="E42" s="11"/>
      <c r="F42" s="11"/>
      <c r="G42" s="12"/>
    </row>
    <row r="43" spans="1:7" x14ac:dyDescent="0.25">
      <c r="A43" s="9"/>
      <c r="B43" s="10"/>
      <c r="C43" s="59"/>
      <c r="D43" s="16"/>
      <c r="E43" s="11"/>
      <c r="F43" s="11"/>
      <c r="G43" s="12"/>
    </row>
    <row r="44" spans="1:7" x14ac:dyDescent="0.25">
      <c r="A44" s="9"/>
      <c r="B44" s="13"/>
      <c r="C44" s="59"/>
      <c r="D44" s="16"/>
      <c r="E44" s="11"/>
      <c r="F44" s="11"/>
      <c r="G44" s="12"/>
    </row>
    <row r="45" spans="1:7" x14ac:dyDescent="0.25">
      <c r="A45" s="9"/>
      <c r="B45" s="13"/>
      <c r="C45" s="59"/>
      <c r="D45" s="16"/>
      <c r="E45" s="11"/>
      <c r="F45" s="11"/>
      <c r="G45" s="12"/>
    </row>
    <row r="46" spans="1:7" x14ac:dyDescent="0.25">
      <c r="A46" s="9"/>
      <c r="B46" s="10" t="s">
        <v>169</v>
      </c>
      <c r="C46" s="18" t="s">
        <v>283</v>
      </c>
      <c r="D46" s="16">
        <v>129</v>
      </c>
      <c r="E46" s="11"/>
      <c r="F46" s="11"/>
      <c r="G46" s="12"/>
    </row>
    <row r="47" spans="1:7" x14ac:dyDescent="0.25">
      <c r="A47" s="9"/>
      <c r="B47" s="13" t="s">
        <v>6</v>
      </c>
      <c r="C47" s="59" t="s">
        <v>555</v>
      </c>
      <c r="D47" s="16">
        <v>2</v>
      </c>
      <c r="E47" s="11"/>
      <c r="F47" s="11"/>
      <c r="G47" s="12"/>
    </row>
    <row r="48" spans="1:7" x14ac:dyDescent="0.25">
      <c r="A48" s="9"/>
      <c r="B48" s="10"/>
      <c r="C48" s="59"/>
      <c r="D48" s="16"/>
      <c r="E48" s="11"/>
      <c r="F48" s="11"/>
      <c r="G48" s="12"/>
    </row>
    <row r="49" spans="1:7" x14ac:dyDescent="0.25">
      <c r="A49" s="9"/>
      <c r="B49" s="13"/>
      <c r="C49" s="59"/>
      <c r="D49" s="16"/>
      <c r="E49" s="11"/>
      <c r="F49" s="11"/>
      <c r="G49" s="12"/>
    </row>
    <row r="50" spans="1:7" x14ac:dyDescent="0.25">
      <c r="A50" s="9"/>
      <c r="B50" s="10"/>
      <c r="C50" s="59"/>
      <c r="D50" s="16"/>
      <c r="E50" s="11"/>
      <c r="F50" s="11"/>
      <c r="G50" s="12"/>
    </row>
    <row r="51" spans="1:7" x14ac:dyDescent="0.25">
      <c r="A51" s="9"/>
      <c r="B51" s="10"/>
      <c r="C51" s="59"/>
      <c r="D51" s="16"/>
      <c r="E51" s="11"/>
      <c r="F51" s="11"/>
      <c r="G51" s="12"/>
    </row>
    <row r="52" spans="1:7" x14ac:dyDescent="0.25">
      <c r="A52" s="9"/>
      <c r="B52" s="10"/>
      <c r="C52" s="59"/>
      <c r="D52" s="16"/>
      <c r="E52" s="11"/>
      <c r="F52" s="11"/>
      <c r="G52" s="12"/>
    </row>
    <row r="53" spans="1:7" x14ac:dyDescent="0.25">
      <c r="A53" s="9"/>
      <c r="B53" s="10"/>
      <c r="C53" s="59"/>
      <c r="D53" s="16"/>
      <c r="E53" s="11"/>
      <c r="F53" s="11"/>
      <c r="G53" s="12"/>
    </row>
    <row r="54" spans="1:7" x14ac:dyDescent="0.25">
      <c r="A54" s="9"/>
      <c r="B54" s="10"/>
      <c r="C54" s="59"/>
      <c r="D54" s="16"/>
      <c r="E54" s="11"/>
      <c r="F54" s="11"/>
      <c r="G54" s="12"/>
    </row>
    <row r="55" spans="1:7" x14ac:dyDescent="0.25">
      <c r="A55" s="9"/>
      <c r="B55" s="10"/>
      <c r="C55" s="59"/>
      <c r="D55" s="16"/>
      <c r="E55" s="11"/>
      <c r="F55" s="11"/>
      <c r="G55" s="12"/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0"/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63"/>
  <sheetViews>
    <sheetView view="pageLayout" topLeftCell="A28" zoomScaleNormal="100" workbookViewId="0">
      <selection activeCell="C20" sqref="C20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85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145</v>
      </c>
      <c r="C4" s="18" t="str">
        <f>'GREENWOOD TWP'!C4</f>
        <v>Deborah Price</v>
      </c>
      <c r="D4" s="16">
        <v>39</v>
      </c>
      <c r="E4" s="11"/>
      <c r="F4" s="11"/>
      <c r="G4" s="12"/>
    </row>
    <row r="5" spans="1:7" x14ac:dyDescent="0.25">
      <c r="A5" s="9"/>
      <c r="B5" s="10" t="s">
        <v>146</v>
      </c>
      <c r="C5" s="18" t="str">
        <f>'GREENWOOD TWP'!C5</f>
        <v>Susan M Farr</v>
      </c>
      <c r="D5" s="16">
        <v>46</v>
      </c>
      <c r="E5" s="11"/>
      <c r="F5" s="11"/>
      <c r="G5" s="12"/>
    </row>
    <row r="6" spans="1:7" x14ac:dyDescent="0.25">
      <c r="A6" s="9"/>
      <c r="B6" s="13" t="s">
        <v>182</v>
      </c>
      <c r="C6" s="18" t="str">
        <f>'GREENWOOD TWP'!C6</f>
        <v>William Berger</v>
      </c>
      <c r="D6" s="16">
        <v>49</v>
      </c>
      <c r="E6" s="11"/>
      <c r="F6" s="11"/>
      <c r="G6" s="12"/>
    </row>
    <row r="7" spans="1:7" x14ac:dyDescent="0.25">
      <c r="A7" s="9"/>
      <c r="B7" s="10"/>
      <c r="C7" s="18" t="str">
        <f>'GREENWOOD TWP'!C7</f>
        <v>Susan Myers</v>
      </c>
      <c r="D7" s="16">
        <v>46</v>
      </c>
      <c r="E7" s="11"/>
      <c r="F7" s="11"/>
      <c r="G7" s="12"/>
    </row>
    <row r="8" spans="1:7" x14ac:dyDescent="0.25">
      <c r="A8" s="9"/>
      <c r="B8" s="10"/>
      <c r="C8" s="59" t="s">
        <v>556</v>
      </c>
      <c r="D8" s="60">
        <v>1</v>
      </c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59"/>
      <c r="D10" s="16"/>
      <c r="E10" s="11"/>
      <c r="F10" s="11"/>
      <c r="G10" s="12"/>
    </row>
    <row r="11" spans="1:7" x14ac:dyDescent="0.25">
      <c r="A11" s="9"/>
      <c r="B11" s="10"/>
      <c r="C11" s="59"/>
      <c r="D11" s="16"/>
      <c r="E11" s="11"/>
      <c r="F11" s="11"/>
      <c r="G11" s="12"/>
    </row>
    <row r="12" spans="1:7" x14ac:dyDescent="0.25">
      <c r="A12" s="9"/>
      <c r="B12" s="10"/>
      <c r="C12" s="59"/>
      <c r="D12" s="16"/>
      <c r="E12" s="11"/>
      <c r="F12" s="11"/>
      <c r="G12" s="12"/>
    </row>
    <row r="13" spans="1:7" x14ac:dyDescent="0.25">
      <c r="A13" s="9"/>
      <c r="B13" s="10" t="s">
        <v>183</v>
      </c>
      <c r="C13" s="18" t="s">
        <v>284</v>
      </c>
      <c r="D13" s="16">
        <v>43</v>
      </c>
      <c r="E13" s="11"/>
      <c r="F13" s="11"/>
      <c r="G13" s="12"/>
    </row>
    <row r="14" spans="1:7" x14ac:dyDescent="0.25">
      <c r="A14" s="9"/>
      <c r="B14" s="13" t="s">
        <v>184</v>
      </c>
      <c r="C14" s="59" t="s">
        <v>557</v>
      </c>
      <c r="D14" s="16">
        <v>2</v>
      </c>
      <c r="E14" s="11"/>
      <c r="F14" s="11"/>
      <c r="G14" s="12"/>
    </row>
    <row r="15" spans="1:7" x14ac:dyDescent="0.25">
      <c r="A15" s="9"/>
      <c r="B15" s="10"/>
      <c r="C15" s="59"/>
      <c r="D15" s="16"/>
      <c r="E15" s="11"/>
      <c r="F15" s="11"/>
      <c r="G15" s="12"/>
    </row>
    <row r="16" spans="1:7" x14ac:dyDescent="0.25">
      <c r="A16" s="9"/>
      <c r="B16" s="10"/>
      <c r="C16" s="59"/>
      <c r="D16" s="58"/>
      <c r="E16" s="11"/>
      <c r="F16" s="11"/>
      <c r="G16" s="12"/>
    </row>
    <row r="17" spans="1:7" x14ac:dyDescent="0.25">
      <c r="A17" s="9"/>
      <c r="B17" s="10"/>
      <c r="C17" s="59"/>
      <c r="D17" s="58"/>
      <c r="E17" s="11"/>
      <c r="F17" s="11"/>
      <c r="G17" s="12"/>
    </row>
    <row r="18" spans="1:7" x14ac:dyDescent="0.25">
      <c r="A18" s="9"/>
      <c r="B18" s="87"/>
      <c r="C18" s="59"/>
      <c r="D18" s="58"/>
      <c r="E18" s="11"/>
      <c r="F18" s="11"/>
      <c r="G18" s="12"/>
    </row>
    <row r="19" spans="1:7" x14ac:dyDescent="0.25">
      <c r="A19" s="9"/>
      <c r="B19" s="13"/>
      <c r="C19" s="59"/>
      <c r="D19" s="58"/>
      <c r="E19" s="11"/>
      <c r="F19" s="11"/>
      <c r="G19" s="12"/>
    </row>
    <row r="20" spans="1:7" x14ac:dyDescent="0.25">
      <c r="A20" s="9"/>
      <c r="B20" s="10" t="s">
        <v>130</v>
      </c>
      <c r="C20" s="18" t="s">
        <v>285</v>
      </c>
      <c r="D20" s="58">
        <v>45</v>
      </c>
      <c r="E20" s="11"/>
      <c r="F20" s="11"/>
      <c r="G20" s="12"/>
    </row>
    <row r="21" spans="1:7" x14ac:dyDescent="0.25">
      <c r="A21" s="9"/>
      <c r="B21" s="13" t="s">
        <v>28</v>
      </c>
      <c r="C21" s="18" t="s">
        <v>286</v>
      </c>
      <c r="D21" s="58">
        <v>48</v>
      </c>
      <c r="E21" s="11"/>
      <c r="F21" s="11"/>
      <c r="G21" s="12"/>
    </row>
    <row r="22" spans="1:7" x14ac:dyDescent="0.25">
      <c r="A22" s="9"/>
      <c r="B22" s="10"/>
      <c r="C22" s="59" t="s">
        <v>558</v>
      </c>
      <c r="D22" s="58">
        <v>1</v>
      </c>
      <c r="E22" s="11"/>
      <c r="F22" s="11"/>
      <c r="G22" s="12"/>
    </row>
    <row r="23" spans="1:7" x14ac:dyDescent="0.25">
      <c r="A23" s="9"/>
      <c r="B23" s="10"/>
      <c r="C23" s="59" t="s">
        <v>559</v>
      </c>
      <c r="D23" s="58">
        <v>1</v>
      </c>
      <c r="E23" s="11"/>
      <c r="F23" s="11"/>
      <c r="G23" s="12"/>
    </row>
    <row r="24" spans="1:7" x14ac:dyDescent="0.25">
      <c r="A24" s="9"/>
      <c r="B24" s="13"/>
      <c r="C24" s="59" t="s">
        <v>561</v>
      </c>
      <c r="D24" s="58">
        <v>1</v>
      </c>
      <c r="E24" s="11"/>
      <c r="F24" s="11"/>
      <c r="G24" s="12"/>
    </row>
    <row r="25" spans="1:7" x14ac:dyDescent="0.25">
      <c r="A25" s="9"/>
      <c r="B25" s="13"/>
      <c r="C25" s="59" t="s">
        <v>560</v>
      </c>
      <c r="D25" s="58">
        <v>1</v>
      </c>
      <c r="E25" s="11"/>
      <c r="F25" s="11"/>
      <c r="G25" s="12"/>
    </row>
    <row r="26" spans="1:7" x14ac:dyDescent="0.25">
      <c r="A26" s="9"/>
      <c r="B26" s="13"/>
      <c r="C26" s="59"/>
      <c r="D26" s="58"/>
      <c r="E26" s="11"/>
      <c r="F26" s="11"/>
      <c r="G26" s="12"/>
    </row>
    <row r="27" spans="1:7" x14ac:dyDescent="0.25">
      <c r="A27" s="9"/>
      <c r="B27" s="10" t="s">
        <v>29</v>
      </c>
      <c r="D27" s="58"/>
      <c r="E27" s="11"/>
      <c r="F27" s="11"/>
      <c r="G27" s="12"/>
    </row>
    <row r="28" spans="1:7" x14ac:dyDescent="0.25">
      <c r="A28" s="9"/>
      <c r="B28" s="13" t="s">
        <v>6</v>
      </c>
      <c r="C28" s="59"/>
      <c r="D28" s="58"/>
      <c r="E28" s="11"/>
      <c r="F28" s="11"/>
      <c r="G28" s="12"/>
    </row>
    <row r="29" spans="1:7" x14ac:dyDescent="0.25">
      <c r="A29" s="9"/>
      <c r="B29" s="10"/>
      <c r="C29" s="18"/>
      <c r="D29" s="58"/>
      <c r="E29" s="11"/>
      <c r="F29" s="11"/>
      <c r="G29" s="12"/>
    </row>
    <row r="30" spans="1:7" x14ac:dyDescent="0.25">
      <c r="A30" s="9"/>
      <c r="B30" s="10"/>
      <c r="C30" s="59"/>
      <c r="D30" s="58"/>
      <c r="E30" s="11"/>
      <c r="F30" s="11"/>
      <c r="G30" s="12"/>
    </row>
    <row r="31" spans="1:7" x14ac:dyDescent="0.25">
      <c r="A31" s="9"/>
      <c r="B31" s="10"/>
      <c r="C31" s="59"/>
      <c r="D31" s="58"/>
      <c r="E31" s="11"/>
      <c r="F31" s="11"/>
      <c r="G31" s="12"/>
    </row>
    <row r="32" spans="1:7" x14ac:dyDescent="0.25">
      <c r="A32" s="9"/>
      <c r="B32" s="10"/>
      <c r="C32" s="18"/>
      <c r="D32" s="58"/>
      <c r="E32" s="11"/>
      <c r="F32" s="11"/>
      <c r="G32" s="12"/>
    </row>
    <row r="33" spans="1:7" x14ac:dyDescent="0.25">
      <c r="A33" s="9"/>
      <c r="B33" s="10"/>
      <c r="C33" s="18"/>
      <c r="D33" s="58"/>
      <c r="E33" s="11"/>
      <c r="F33" s="11"/>
      <c r="G33" s="12"/>
    </row>
    <row r="34" spans="1:7" x14ac:dyDescent="0.25">
      <c r="A34" s="9"/>
      <c r="B34" s="10"/>
      <c r="C34" s="18"/>
      <c r="D34" s="58"/>
      <c r="E34" s="11"/>
      <c r="F34" s="11"/>
      <c r="G34" s="12"/>
    </row>
    <row r="35" spans="1:7" x14ac:dyDescent="0.25">
      <c r="A35" s="9"/>
      <c r="B35" s="10"/>
      <c r="C35" s="18"/>
      <c r="D35" s="58"/>
      <c r="E35" s="11"/>
      <c r="F35" s="11"/>
      <c r="G35" s="12"/>
    </row>
    <row r="36" spans="1:7" x14ac:dyDescent="0.25">
      <c r="A36" s="9"/>
      <c r="B36" s="10"/>
      <c r="C36" s="18"/>
      <c r="D36" s="58"/>
      <c r="E36" s="11"/>
      <c r="F36" s="11"/>
      <c r="G36" s="12"/>
    </row>
    <row r="37" spans="1:7" x14ac:dyDescent="0.25">
      <c r="A37" s="9"/>
      <c r="B37" s="10" t="s">
        <v>163</v>
      </c>
      <c r="C37" s="59" t="s">
        <v>562</v>
      </c>
      <c r="D37" s="16">
        <v>15</v>
      </c>
      <c r="E37" s="11"/>
      <c r="F37" s="11"/>
      <c r="G37" s="12"/>
    </row>
    <row r="38" spans="1:7" x14ac:dyDescent="0.25">
      <c r="A38" s="9"/>
      <c r="B38" s="13" t="s">
        <v>6</v>
      </c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3"/>
      <c r="C40" s="59"/>
      <c r="D40" s="16"/>
      <c r="E40" s="11"/>
      <c r="F40" s="11"/>
      <c r="G40" s="12"/>
    </row>
    <row r="41" spans="1:7" x14ac:dyDescent="0.25">
      <c r="A41" s="9"/>
      <c r="B41" s="13"/>
      <c r="C41" s="18"/>
      <c r="D41" s="16"/>
      <c r="E41" s="11"/>
      <c r="F41" s="11"/>
      <c r="G41" s="12"/>
    </row>
    <row r="42" spans="1:7" x14ac:dyDescent="0.25">
      <c r="A42" s="9"/>
      <c r="B42" s="10" t="s">
        <v>169</v>
      </c>
      <c r="C42" s="18" t="s">
        <v>287</v>
      </c>
      <c r="D42" s="16">
        <v>49</v>
      </c>
      <c r="E42" s="11"/>
      <c r="F42" s="11"/>
      <c r="G42" s="12"/>
    </row>
    <row r="43" spans="1:7" x14ac:dyDescent="0.25">
      <c r="A43" s="9"/>
      <c r="B43" s="13" t="s">
        <v>6</v>
      </c>
      <c r="C43" s="59" t="s">
        <v>563</v>
      </c>
      <c r="D43" s="16">
        <v>7</v>
      </c>
      <c r="E43" s="11"/>
      <c r="F43" s="11"/>
      <c r="G43" s="12"/>
    </row>
    <row r="44" spans="1:7" x14ac:dyDescent="0.25">
      <c r="A44" s="9"/>
      <c r="B44" s="10"/>
      <c r="C44" s="59"/>
      <c r="D44" s="16"/>
      <c r="E44" s="11"/>
      <c r="F44" s="11"/>
      <c r="G44" s="12"/>
    </row>
    <row r="45" spans="1:7" x14ac:dyDescent="0.25">
      <c r="A45" s="9"/>
      <c r="B45" s="10"/>
      <c r="C45" s="59"/>
      <c r="D45" s="16"/>
      <c r="E45" s="11"/>
      <c r="F45" s="11"/>
      <c r="G45" s="12"/>
    </row>
    <row r="46" spans="1:7" x14ac:dyDescent="0.25">
      <c r="A46" s="9"/>
      <c r="B46" s="13"/>
      <c r="C46" s="59"/>
      <c r="D46" s="16"/>
      <c r="E46" s="11"/>
      <c r="F46" s="11"/>
      <c r="G46" s="12"/>
    </row>
    <row r="47" spans="1:7" x14ac:dyDescent="0.25">
      <c r="A47" s="9"/>
      <c r="B47" s="10"/>
      <c r="C47" s="59"/>
      <c r="D47" s="16"/>
      <c r="E47" s="11"/>
      <c r="F47" s="11"/>
      <c r="G47" s="12"/>
    </row>
    <row r="48" spans="1:7" x14ac:dyDescent="0.25">
      <c r="A48" s="9"/>
      <c r="B48" s="13"/>
      <c r="C48" s="59"/>
      <c r="D48" s="16"/>
      <c r="E48" s="11"/>
      <c r="F48" s="11"/>
      <c r="G48" s="12"/>
    </row>
    <row r="49" spans="1:7" x14ac:dyDescent="0.25">
      <c r="A49" s="9"/>
      <c r="B49" s="10"/>
      <c r="C49" s="59"/>
      <c r="D49" s="16"/>
      <c r="E49" s="11"/>
      <c r="F49" s="11"/>
      <c r="G49" s="12"/>
    </row>
    <row r="50" spans="1:7" x14ac:dyDescent="0.25">
      <c r="A50" s="9"/>
      <c r="B50" s="10"/>
      <c r="C50" s="59"/>
      <c r="D50" s="16"/>
      <c r="E50" s="11"/>
      <c r="F50" s="11"/>
      <c r="G50" s="12"/>
    </row>
    <row r="51" spans="1:7" x14ac:dyDescent="0.25">
      <c r="A51" s="9"/>
      <c r="B51" s="10"/>
      <c r="C51" s="59"/>
      <c r="D51" s="16"/>
      <c r="E51" s="11"/>
      <c r="F51" s="11"/>
      <c r="G51" s="12"/>
    </row>
    <row r="52" spans="1:7" x14ac:dyDescent="0.25">
      <c r="A52" s="9"/>
      <c r="B52" s="55"/>
      <c r="C52" s="59"/>
      <c r="D52" s="16"/>
      <c r="E52" s="11"/>
      <c r="F52" s="11"/>
      <c r="G52" s="12"/>
    </row>
    <row r="53" spans="1:7" x14ac:dyDescent="0.25">
      <c r="A53" s="9"/>
      <c r="B53" s="55"/>
      <c r="C53" s="18"/>
      <c r="D53" s="16"/>
      <c r="E53" s="11"/>
      <c r="F53" s="11"/>
      <c r="G53" s="12"/>
    </row>
    <row r="54" spans="1:7" x14ac:dyDescent="0.25">
      <c r="A54" s="9"/>
      <c r="B54" s="13"/>
      <c r="C54" s="59"/>
      <c r="D54" s="16"/>
      <c r="E54" s="11"/>
      <c r="F54" s="11"/>
      <c r="G54" s="12"/>
    </row>
    <row r="55" spans="1:7" x14ac:dyDescent="0.25">
      <c r="A55" s="9"/>
      <c r="B55" s="10"/>
      <c r="C55" s="59"/>
      <c r="D55" s="16"/>
      <c r="E55" s="11"/>
      <c r="F55" s="11"/>
      <c r="G55" s="12"/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0"/>
      <c r="C57" s="59"/>
      <c r="D57" s="16"/>
      <c r="E57" s="11"/>
      <c r="F57" s="11"/>
      <c r="G57" s="12"/>
    </row>
    <row r="58" spans="1:7" x14ac:dyDescent="0.25">
      <c r="A58" s="9"/>
      <c r="B58" s="13"/>
      <c r="C58" s="59"/>
      <c r="D58" s="16"/>
      <c r="E58" s="11"/>
      <c r="F58" s="11"/>
      <c r="G58" s="12"/>
    </row>
    <row r="59" spans="1:7" x14ac:dyDescent="0.25">
      <c r="A59" s="9"/>
      <c r="B59" s="10"/>
      <c r="C59" s="18"/>
      <c r="D59" s="16"/>
      <c r="E59" s="11"/>
      <c r="F59" s="11"/>
      <c r="G59" s="12"/>
    </row>
    <row r="60" spans="1:7" x14ac:dyDescent="0.25">
      <c r="A60" s="9"/>
      <c r="B60" s="13"/>
      <c r="C60" s="59"/>
      <c r="D60" s="16"/>
      <c r="E60" s="11"/>
      <c r="F60" s="11"/>
      <c r="G60" s="12"/>
    </row>
    <row r="61" spans="1:7" x14ac:dyDescent="0.25">
      <c r="A61" s="9"/>
      <c r="B61" s="10"/>
      <c r="C61" s="59"/>
      <c r="D61" s="16"/>
      <c r="E61" s="11"/>
      <c r="F61" s="11"/>
      <c r="G61" s="12"/>
    </row>
    <row r="62" spans="1:7" x14ac:dyDescent="0.25">
      <c r="A62" s="9"/>
      <c r="B62" s="10"/>
      <c r="C62" s="59"/>
      <c r="D62" s="16"/>
      <c r="E62" s="11"/>
      <c r="F62" s="11"/>
      <c r="G62" s="12"/>
    </row>
    <row r="63" spans="1:7" x14ac:dyDescent="0.25">
      <c r="A63" s="9"/>
      <c r="B63" s="10"/>
      <c r="C63" s="59"/>
      <c r="D63" s="16"/>
      <c r="E63" s="11"/>
      <c r="F63" s="11"/>
      <c r="G63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62"/>
  <sheetViews>
    <sheetView view="pageLayout" topLeftCell="A43" zoomScaleNormal="100" workbookViewId="0">
      <selection activeCell="B4" sqref="B4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97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131</v>
      </c>
      <c r="C4" s="18" t="str">
        <f>BEAVER!C4</f>
        <v>JONATHAN S JONES</v>
      </c>
      <c r="D4" s="16">
        <v>51</v>
      </c>
      <c r="E4" s="11"/>
      <c r="F4" s="11"/>
      <c r="G4" s="12"/>
    </row>
    <row r="5" spans="1:7" x14ac:dyDescent="0.25">
      <c r="A5" s="9"/>
      <c r="B5" s="10" t="s">
        <v>115</v>
      </c>
      <c r="C5" s="18" t="str">
        <f>BEAVER!C5</f>
        <v>JOSHUA D KLINGERMAN SR</v>
      </c>
      <c r="D5" s="16">
        <v>57</v>
      </c>
      <c r="E5" s="11"/>
      <c r="F5" s="11"/>
      <c r="G5" s="12"/>
    </row>
    <row r="6" spans="1:7" x14ac:dyDescent="0.25">
      <c r="A6" s="9" t="s">
        <v>23</v>
      </c>
      <c r="B6" s="13" t="s">
        <v>185</v>
      </c>
      <c r="C6" s="18" t="str">
        <f>BEAVER!C6</f>
        <v>TINA L HOWELL</v>
      </c>
      <c r="D6" s="58">
        <v>60</v>
      </c>
      <c r="E6" s="11"/>
      <c r="F6" s="11"/>
      <c r="G6" s="12"/>
    </row>
    <row r="7" spans="1:7" x14ac:dyDescent="0.25">
      <c r="A7" s="9"/>
      <c r="B7" s="10"/>
      <c r="C7" s="18" t="s">
        <v>427</v>
      </c>
      <c r="D7" s="58">
        <v>1</v>
      </c>
      <c r="E7" s="11"/>
      <c r="F7" s="11"/>
      <c r="G7" s="12"/>
    </row>
    <row r="8" spans="1:7" x14ac:dyDescent="0.25">
      <c r="A8" s="9"/>
      <c r="B8" s="10"/>
      <c r="C8" s="18" t="s">
        <v>564</v>
      </c>
      <c r="D8" s="58">
        <v>1</v>
      </c>
      <c r="E8" s="11"/>
      <c r="F8" s="11"/>
      <c r="G8" s="12"/>
    </row>
    <row r="9" spans="1:7" x14ac:dyDescent="0.25">
      <c r="A9" s="9"/>
      <c r="B9" s="10"/>
      <c r="C9" s="18" t="s">
        <v>565</v>
      </c>
      <c r="D9" s="16">
        <v>1</v>
      </c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x14ac:dyDescent="0.25">
      <c r="A11" s="9"/>
      <c r="B11" s="10"/>
      <c r="C11" s="18"/>
      <c r="D11" s="16"/>
      <c r="E11" s="11"/>
      <c r="F11" s="11"/>
      <c r="G11" s="12"/>
    </row>
    <row r="12" spans="1:7" x14ac:dyDescent="0.25">
      <c r="A12" s="9"/>
      <c r="C12" s="18"/>
      <c r="D12" s="16"/>
      <c r="E12" s="11"/>
      <c r="F12" s="11"/>
      <c r="G12" s="12"/>
    </row>
    <row r="13" spans="1:7" x14ac:dyDescent="0.25">
      <c r="A13" s="9"/>
      <c r="B13" s="10"/>
      <c r="C13" s="18"/>
      <c r="D13" s="16"/>
      <c r="E13" s="11"/>
      <c r="F13" s="11"/>
      <c r="G13" s="12"/>
    </row>
    <row r="14" spans="1:7" x14ac:dyDescent="0.25">
      <c r="A14" s="9"/>
      <c r="B14" s="10" t="s">
        <v>131</v>
      </c>
      <c r="C14" s="18" t="str">
        <f>BEAVER!C10</f>
        <v>NORMAN MAEL</v>
      </c>
      <c r="D14" s="16">
        <v>58</v>
      </c>
      <c r="E14" s="11"/>
      <c r="F14" s="11"/>
      <c r="G14" s="12"/>
    </row>
    <row r="15" spans="1:7" x14ac:dyDescent="0.25">
      <c r="A15" s="9"/>
      <c r="B15" s="10" t="s">
        <v>115</v>
      </c>
      <c r="C15" s="18" t="str">
        <f>BEAVER!C11</f>
        <v>TINA L HOWELL</v>
      </c>
      <c r="D15" s="16">
        <v>63</v>
      </c>
      <c r="E15" s="11"/>
      <c r="F15" s="11"/>
      <c r="G15" s="12"/>
    </row>
    <row r="16" spans="1:7" x14ac:dyDescent="0.25">
      <c r="A16" s="9"/>
      <c r="B16" s="13" t="s">
        <v>193</v>
      </c>
      <c r="C16" s="18"/>
      <c r="D16" s="16"/>
      <c r="E16" s="11"/>
      <c r="F16" s="11"/>
      <c r="G16" s="12"/>
    </row>
    <row r="17" spans="1:7" x14ac:dyDescent="0.25">
      <c r="A17" s="9"/>
      <c r="B17" s="13"/>
      <c r="C17" s="18"/>
      <c r="D17" s="16"/>
      <c r="E17" s="11"/>
      <c r="F17" s="11"/>
      <c r="G17" s="12"/>
    </row>
    <row r="18" spans="1:7" x14ac:dyDescent="0.25">
      <c r="A18" s="9"/>
      <c r="B18" s="13"/>
      <c r="C18" s="18"/>
      <c r="D18" s="58"/>
      <c r="E18" s="11"/>
      <c r="F18" s="11"/>
      <c r="G18" s="12"/>
    </row>
    <row r="19" spans="1:7" x14ac:dyDescent="0.25">
      <c r="A19" s="9"/>
      <c r="B19" s="13"/>
      <c r="C19" s="59"/>
      <c r="D19" s="58"/>
      <c r="E19" s="11"/>
      <c r="F19" s="11"/>
      <c r="G19" s="12"/>
    </row>
    <row r="20" spans="1:7" x14ac:dyDescent="0.25">
      <c r="A20" s="9"/>
      <c r="B20" s="10"/>
      <c r="C20" s="18"/>
      <c r="D20" s="58"/>
      <c r="E20" s="11"/>
      <c r="F20" s="11"/>
      <c r="G20" s="12"/>
    </row>
    <row r="21" spans="1:7" x14ac:dyDescent="0.25">
      <c r="A21" s="9"/>
      <c r="B21" s="10"/>
      <c r="C21" s="59"/>
      <c r="D21" s="16"/>
      <c r="E21" s="11"/>
      <c r="F21" s="11"/>
      <c r="G21" s="12"/>
    </row>
    <row r="22" spans="1:7" x14ac:dyDescent="0.25">
      <c r="A22" s="9"/>
      <c r="B22" s="10"/>
      <c r="C22" s="59"/>
      <c r="D22" s="58"/>
      <c r="E22" s="11"/>
      <c r="F22" s="11"/>
      <c r="G22" s="12"/>
    </row>
    <row r="23" spans="1:7" x14ac:dyDescent="0.25">
      <c r="A23" s="9"/>
      <c r="B23" s="10"/>
      <c r="C23" s="59"/>
      <c r="D23" s="58"/>
      <c r="E23" s="11"/>
      <c r="F23" s="11"/>
      <c r="G23" s="12"/>
    </row>
    <row r="24" spans="1:7" x14ac:dyDescent="0.25">
      <c r="A24" s="9"/>
      <c r="B24" s="10"/>
      <c r="C24" s="59"/>
      <c r="D24" s="16"/>
      <c r="E24" s="11"/>
      <c r="F24" s="11"/>
      <c r="G24" s="12"/>
    </row>
    <row r="25" spans="1:7" x14ac:dyDescent="0.25">
      <c r="A25" s="9"/>
      <c r="B25" s="10"/>
      <c r="C25" s="59"/>
      <c r="D25" s="16"/>
      <c r="E25" s="11"/>
      <c r="F25" s="11"/>
      <c r="G25" s="12"/>
    </row>
    <row r="26" spans="1:7" x14ac:dyDescent="0.25">
      <c r="A26" s="9"/>
      <c r="B26" s="10" t="s">
        <v>8</v>
      </c>
      <c r="C26" s="59" t="s">
        <v>427</v>
      </c>
      <c r="D26" s="16">
        <v>1</v>
      </c>
      <c r="E26" s="11"/>
      <c r="F26" s="11"/>
      <c r="G26" s="12"/>
    </row>
    <row r="27" spans="1:7" x14ac:dyDescent="0.25">
      <c r="A27" s="9"/>
      <c r="B27" s="13" t="s">
        <v>5</v>
      </c>
      <c r="C27" s="59"/>
      <c r="D27" s="16"/>
      <c r="E27" s="11"/>
      <c r="F27" s="11"/>
      <c r="G27" s="12"/>
    </row>
    <row r="28" spans="1:7" x14ac:dyDescent="0.25">
      <c r="A28" s="9"/>
      <c r="B28" s="10"/>
      <c r="C28" s="59"/>
      <c r="D28" s="16"/>
      <c r="E28" s="11"/>
      <c r="F28" s="11"/>
      <c r="G28" s="12"/>
    </row>
    <row r="29" spans="1:7" x14ac:dyDescent="0.25">
      <c r="A29" s="9"/>
      <c r="B29" s="10"/>
      <c r="C29" s="59"/>
      <c r="D29" s="16"/>
      <c r="E29" s="11"/>
      <c r="F29" s="11"/>
      <c r="G29" s="12"/>
    </row>
    <row r="30" spans="1:7" x14ac:dyDescent="0.25">
      <c r="A30" s="9"/>
      <c r="B30" s="10"/>
      <c r="C30" s="59"/>
      <c r="D30" s="16"/>
      <c r="E30" s="11"/>
      <c r="F30" s="11"/>
      <c r="G30" s="12"/>
    </row>
    <row r="31" spans="1:7" x14ac:dyDescent="0.25">
      <c r="A31" s="9"/>
      <c r="B31" s="10"/>
      <c r="C31" s="59"/>
      <c r="D31" s="16"/>
      <c r="E31" s="11"/>
      <c r="F31" s="11"/>
      <c r="G31" s="12"/>
    </row>
    <row r="32" spans="1:7" x14ac:dyDescent="0.25">
      <c r="A32" s="9"/>
      <c r="B32" s="10" t="s">
        <v>8</v>
      </c>
      <c r="C32" s="59" t="s">
        <v>427</v>
      </c>
      <c r="D32" s="16">
        <v>1</v>
      </c>
      <c r="E32" s="11"/>
      <c r="F32" s="11"/>
      <c r="G32" s="12"/>
    </row>
    <row r="33" spans="1:7" x14ac:dyDescent="0.25">
      <c r="A33" s="9"/>
      <c r="B33" s="13" t="s">
        <v>6</v>
      </c>
      <c r="C33" s="59"/>
      <c r="D33" s="16"/>
      <c r="E33" s="11"/>
      <c r="F33" s="11"/>
      <c r="G33" s="12"/>
    </row>
    <row r="34" spans="1:7" x14ac:dyDescent="0.25">
      <c r="A34" s="9"/>
      <c r="B34" s="10"/>
      <c r="C34" s="59"/>
      <c r="D34" s="16"/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/>
      <c r="C37" s="59"/>
      <c r="D37" s="16"/>
      <c r="E37" s="11"/>
      <c r="F37" s="11"/>
      <c r="G37" s="12"/>
    </row>
    <row r="38" spans="1:7" x14ac:dyDescent="0.25">
      <c r="A38" s="9"/>
      <c r="B38" s="10"/>
      <c r="C38" s="59"/>
      <c r="D38" s="16"/>
      <c r="E38" s="11"/>
      <c r="F38" s="11"/>
      <c r="G38" s="12"/>
    </row>
    <row r="39" spans="1:7" x14ac:dyDescent="0.25">
      <c r="A39" s="9"/>
      <c r="B39" s="10" t="s">
        <v>4</v>
      </c>
      <c r="C39" s="18" t="s">
        <v>288</v>
      </c>
      <c r="D39" s="16">
        <v>43</v>
      </c>
      <c r="E39" s="11"/>
      <c r="F39" s="11"/>
      <c r="G39" s="12"/>
    </row>
    <row r="40" spans="1:7" x14ac:dyDescent="0.25">
      <c r="A40" s="9"/>
      <c r="B40" s="13" t="s">
        <v>5</v>
      </c>
      <c r="C40" s="59" t="s">
        <v>566</v>
      </c>
      <c r="D40" s="16">
        <v>31</v>
      </c>
      <c r="E40" s="11"/>
      <c r="F40" s="11"/>
      <c r="G40" s="12"/>
    </row>
    <row r="41" spans="1:7" x14ac:dyDescent="0.25">
      <c r="A41" s="9"/>
      <c r="B41" s="10"/>
      <c r="C41" s="59"/>
      <c r="D41" s="16"/>
      <c r="E41" s="11"/>
      <c r="F41" s="11"/>
      <c r="G41" s="12"/>
    </row>
    <row r="42" spans="1:7" x14ac:dyDescent="0.25">
      <c r="A42" s="9"/>
      <c r="B42" s="10"/>
      <c r="C42" s="59"/>
      <c r="D42" s="16"/>
      <c r="E42" s="11"/>
      <c r="F42" s="11"/>
      <c r="G42" s="12"/>
    </row>
    <row r="43" spans="1:7" x14ac:dyDescent="0.25">
      <c r="A43" s="9"/>
      <c r="B43" s="10"/>
      <c r="C43" s="59"/>
      <c r="D43" s="16"/>
      <c r="E43" s="11"/>
      <c r="F43" s="11"/>
      <c r="G43" s="12"/>
    </row>
    <row r="44" spans="1:7" x14ac:dyDescent="0.25">
      <c r="A44" s="9"/>
      <c r="B44" s="10" t="s">
        <v>29</v>
      </c>
      <c r="C44" s="59" t="s">
        <v>567</v>
      </c>
      <c r="D44" s="16">
        <v>3</v>
      </c>
      <c r="E44" s="11"/>
      <c r="F44" s="11"/>
      <c r="G44" s="12"/>
    </row>
    <row r="45" spans="1:7" x14ac:dyDescent="0.25">
      <c r="A45" s="9"/>
      <c r="B45" s="13" t="s">
        <v>6</v>
      </c>
      <c r="C45" s="59" t="s">
        <v>427</v>
      </c>
      <c r="D45" s="16">
        <v>1</v>
      </c>
      <c r="E45" s="11"/>
      <c r="F45" s="11"/>
      <c r="G45" s="12"/>
    </row>
    <row r="46" spans="1:7" x14ac:dyDescent="0.25">
      <c r="A46" s="9"/>
      <c r="B46" s="10"/>
      <c r="C46" s="59" t="s">
        <v>568</v>
      </c>
      <c r="D46" s="16">
        <v>1</v>
      </c>
      <c r="E46" s="11"/>
      <c r="F46" s="11"/>
      <c r="G46" s="12"/>
    </row>
    <row r="47" spans="1:7" x14ac:dyDescent="0.25">
      <c r="A47" s="9"/>
      <c r="B47" s="10"/>
      <c r="C47" s="59"/>
      <c r="D47" s="16"/>
      <c r="E47" s="11"/>
      <c r="F47" s="11"/>
      <c r="G47" s="12"/>
    </row>
    <row r="48" spans="1:7" x14ac:dyDescent="0.25">
      <c r="A48" s="9"/>
      <c r="B48" s="10"/>
      <c r="C48" s="59"/>
      <c r="D48" s="16"/>
      <c r="E48" s="11"/>
      <c r="F48" s="11"/>
      <c r="G48" s="12"/>
    </row>
    <row r="49" spans="1:7" x14ac:dyDescent="0.25">
      <c r="A49" s="9"/>
      <c r="B49" s="10"/>
      <c r="C49" s="59"/>
      <c r="D49" s="16"/>
      <c r="E49" s="11"/>
      <c r="F49" s="11"/>
      <c r="G49" s="12"/>
    </row>
    <row r="50" spans="1:7" x14ac:dyDescent="0.25">
      <c r="A50" s="9"/>
      <c r="B50" s="10"/>
      <c r="C50" s="59"/>
      <c r="D50" s="16"/>
      <c r="E50" s="11"/>
      <c r="F50" s="11"/>
      <c r="G50" s="12"/>
    </row>
    <row r="51" spans="1:7" x14ac:dyDescent="0.25">
      <c r="A51" s="9"/>
      <c r="B51" s="10"/>
      <c r="C51" s="59"/>
      <c r="D51" s="16"/>
      <c r="E51" s="11"/>
      <c r="F51" s="11"/>
      <c r="G51" s="12"/>
    </row>
    <row r="52" spans="1:7" x14ac:dyDescent="0.25">
      <c r="A52" s="9"/>
      <c r="B52" s="10" t="s">
        <v>163</v>
      </c>
      <c r="C52" s="18" t="s">
        <v>289</v>
      </c>
      <c r="D52" s="16">
        <v>69</v>
      </c>
      <c r="E52" s="11"/>
      <c r="F52" s="11"/>
      <c r="G52" s="12"/>
    </row>
    <row r="53" spans="1:7" x14ac:dyDescent="0.25">
      <c r="A53" s="9"/>
      <c r="B53" s="13" t="s">
        <v>6</v>
      </c>
      <c r="C53" s="59"/>
      <c r="D53" s="16"/>
      <c r="E53" s="11"/>
      <c r="F53" s="11"/>
      <c r="G53" s="12"/>
    </row>
    <row r="54" spans="1:7" x14ac:dyDescent="0.25">
      <c r="A54" s="9"/>
      <c r="B54" s="10"/>
      <c r="C54" s="18"/>
      <c r="D54" s="16"/>
      <c r="E54" s="11"/>
      <c r="F54" s="11"/>
      <c r="G54" s="12"/>
    </row>
    <row r="55" spans="1:7" x14ac:dyDescent="0.25">
      <c r="A55" s="9"/>
      <c r="B55" s="13"/>
      <c r="C55" s="59"/>
      <c r="D55" s="16"/>
      <c r="E55" s="11"/>
      <c r="F55" s="11"/>
      <c r="G55" s="12"/>
    </row>
    <row r="56" spans="1:7" x14ac:dyDescent="0.25">
      <c r="A56" s="9"/>
      <c r="B56" s="13"/>
      <c r="C56" s="59"/>
      <c r="D56" s="16"/>
      <c r="E56" s="11"/>
      <c r="F56" s="11"/>
      <c r="G56" s="12"/>
    </row>
    <row r="57" spans="1:7" x14ac:dyDescent="0.25">
      <c r="A57" s="9"/>
      <c r="B57" s="10" t="s">
        <v>169</v>
      </c>
      <c r="C57" s="18" t="s">
        <v>290</v>
      </c>
      <c r="D57" s="16">
        <v>70</v>
      </c>
      <c r="E57" s="11"/>
      <c r="F57" s="11"/>
      <c r="G57" s="12"/>
    </row>
    <row r="58" spans="1:7" x14ac:dyDescent="0.25">
      <c r="A58" s="9"/>
      <c r="B58" s="13" t="s">
        <v>6</v>
      </c>
      <c r="C58" s="92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  <row r="60" spans="1:7" x14ac:dyDescent="0.25">
      <c r="A60" s="9"/>
      <c r="B60" s="10"/>
      <c r="C60" s="59"/>
      <c r="D60" s="16"/>
      <c r="E60" s="11"/>
      <c r="F60" s="11"/>
      <c r="G60" s="12"/>
    </row>
    <row r="61" spans="1:7" x14ac:dyDescent="0.25">
      <c r="A61" s="9"/>
      <c r="B61" s="10"/>
      <c r="C61" s="59"/>
      <c r="D61" s="16"/>
      <c r="E61" s="11"/>
      <c r="F61" s="11"/>
      <c r="G61" s="12"/>
    </row>
    <row r="62" spans="1:7" x14ac:dyDescent="0.25">
      <c r="A62" s="9"/>
      <c r="B62" s="10"/>
      <c r="C62" s="59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63"/>
  <sheetViews>
    <sheetView view="pageLayout" zoomScaleNormal="100" workbookViewId="0">
      <selection activeCell="C36" sqref="C36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98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 t="s">
        <v>143</v>
      </c>
      <c r="F3" s="7" t="s">
        <v>144</v>
      </c>
      <c r="G3" s="8"/>
    </row>
    <row r="4" spans="1:7" x14ac:dyDescent="0.25">
      <c r="A4" s="9"/>
      <c r="B4" s="10" t="s">
        <v>127</v>
      </c>
      <c r="C4" s="18" t="s">
        <v>291</v>
      </c>
      <c r="D4" s="16">
        <v>71</v>
      </c>
      <c r="E4" s="11"/>
      <c r="F4" s="11"/>
      <c r="G4" s="12"/>
    </row>
    <row r="5" spans="1:7" x14ac:dyDescent="0.25">
      <c r="A5" s="9"/>
      <c r="B5" s="10" t="s">
        <v>13</v>
      </c>
      <c r="C5" s="18" t="s">
        <v>292</v>
      </c>
      <c r="D5" s="16">
        <v>15</v>
      </c>
      <c r="E5" s="11"/>
      <c r="F5" s="11"/>
      <c r="G5" s="12"/>
    </row>
    <row r="6" spans="1:7" x14ac:dyDescent="0.25">
      <c r="A6" s="9"/>
      <c r="B6" s="9" t="s">
        <v>16</v>
      </c>
      <c r="C6" s="59"/>
      <c r="D6" s="16"/>
      <c r="E6" s="11"/>
      <c r="F6" s="11"/>
      <c r="G6" s="12"/>
    </row>
    <row r="7" spans="1:7" x14ac:dyDescent="0.25">
      <c r="A7" s="9"/>
      <c r="B7" s="13" t="s">
        <v>6</v>
      </c>
      <c r="C7" s="18"/>
      <c r="D7" s="16"/>
      <c r="E7" s="11"/>
      <c r="F7" s="11"/>
      <c r="G7" s="12"/>
    </row>
    <row r="8" spans="1:7" x14ac:dyDescent="0.25">
      <c r="A8" s="9"/>
      <c r="B8" s="10"/>
      <c r="C8" s="59"/>
      <c r="D8" s="16"/>
      <c r="E8" s="11"/>
      <c r="F8" s="11"/>
      <c r="G8" s="12"/>
    </row>
    <row r="9" spans="1:7" x14ac:dyDescent="0.25">
      <c r="A9" s="9"/>
      <c r="B9" s="10"/>
      <c r="C9" s="59"/>
      <c r="D9" s="16"/>
      <c r="E9" s="11"/>
      <c r="F9" s="11"/>
      <c r="G9" s="12"/>
    </row>
    <row r="10" spans="1:7" x14ac:dyDescent="0.25">
      <c r="A10" s="9"/>
      <c r="B10" s="10"/>
      <c r="C10" s="59"/>
      <c r="D10" s="16"/>
      <c r="E10" s="11"/>
      <c r="F10" s="11"/>
      <c r="G10" s="12"/>
    </row>
    <row r="11" spans="1:7" x14ac:dyDescent="0.25">
      <c r="A11" s="9"/>
      <c r="B11" s="13"/>
      <c r="C11" s="59"/>
      <c r="D11" s="16"/>
      <c r="E11" s="11"/>
      <c r="F11" s="11"/>
      <c r="G11" s="12"/>
    </row>
    <row r="12" spans="1:7" x14ac:dyDescent="0.25">
      <c r="A12" s="9"/>
      <c r="B12" s="10"/>
      <c r="C12" s="59"/>
      <c r="D12" s="16"/>
      <c r="E12" s="11"/>
      <c r="F12" s="11"/>
      <c r="G12" s="12"/>
    </row>
    <row r="13" spans="1:7" x14ac:dyDescent="0.25">
      <c r="A13" s="9"/>
      <c r="B13" s="10"/>
      <c r="C13" s="59"/>
      <c r="D13" s="16"/>
      <c r="E13" s="11"/>
      <c r="F13" s="11"/>
      <c r="G13" s="12"/>
    </row>
    <row r="14" spans="1:7" x14ac:dyDescent="0.25">
      <c r="A14" s="9"/>
      <c r="B14" s="10"/>
      <c r="C14" s="59"/>
      <c r="D14" s="16"/>
      <c r="E14" s="11"/>
      <c r="F14" s="11"/>
      <c r="G14" s="12"/>
    </row>
    <row r="15" spans="1:7" x14ac:dyDescent="0.25">
      <c r="A15" s="9"/>
      <c r="B15" s="10"/>
      <c r="C15" s="59"/>
      <c r="D15" s="16"/>
      <c r="E15" s="11"/>
      <c r="F15" s="11"/>
      <c r="G15" s="12"/>
    </row>
    <row r="16" spans="1:7" x14ac:dyDescent="0.25">
      <c r="A16" s="9"/>
      <c r="B16" s="10" t="s">
        <v>8</v>
      </c>
      <c r="C16" s="59" t="s">
        <v>569</v>
      </c>
      <c r="D16" s="16">
        <v>1</v>
      </c>
      <c r="E16" s="11"/>
      <c r="F16" s="11"/>
      <c r="G16" s="12"/>
    </row>
    <row r="17" spans="1:7" x14ac:dyDescent="0.25">
      <c r="A17" s="9"/>
      <c r="B17" s="13" t="s">
        <v>5</v>
      </c>
      <c r="C17" s="59" t="s">
        <v>570</v>
      </c>
      <c r="D17" s="16">
        <v>1</v>
      </c>
      <c r="E17" s="11"/>
      <c r="F17" s="11"/>
      <c r="G17" s="12"/>
    </row>
    <row r="18" spans="1:7" x14ac:dyDescent="0.25">
      <c r="A18" s="9"/>
      <c r="B18" s="10"/>
      <c r="C18" s="59"/>
      <c r="D18" s="16"/>
      <c r="E18" s="11"/>
      <c r="F18" s="11"/>
      <c r="G18" s="12"/>
    </row>
    <row r="19" spans="1:7" x14ac:dyDescent="0.25">
      <c r="A19" s="9"/>
      <c r="B19" s="10"/>
      <c r="C19" s="59"/>
      <c r="D19" s="16"/>
      <c r="E19" s="11"/>
      <c r="F19" s="11"/>
      <c r="G19" s="12"/>
    </row>
    <row r="20" spans="1:7" x14ac:dyDescent="0.25">
      <c r="A20" s="9"/>
      <c r="B20" s="10" t="s">
        <v>151</v>
      </c>
      <c r="C20" s="59" t="s">
        <v>571</v>
      </c>
      <c r="D20" s="16">
        <v>1</v>
      </c>
      <c r="E20" s="11"/>
      <c r="F20" s="11"/>
      <c r="G20" s="12"/>
    </row>
    <row r="21" spans="1:7" x14ac:dyDescent="0.25">
      <c r="A21" s="9"/>
      <c r="B21" s="10" t="s">
        <v>186</v>
      </c>
      <c r="C21" s="59"/>
      <c r="D21" s="16"/>
      <c r="E21" s="11"/>
      <c r="F21" s="11"/>
      <c r="G21" s="12"/>
    </row>
    <row r="22" spans="1:7" x14ac:dyDescent="0.25">
      <c r="A22" s="9"/>
      <c r="B22" s="10"/>
      <c r="C22" s="59"/>
      <c r="D22" s="16"/>
      <c r="E22" s="11"/>
      <c r="F22" s="11"/>
      <c r="G22" s="12"/>
    </row>
    <row r="23" spans="1:7" x14ac:dyDescent="0.25">
      <c r="A23" s="9"/>
      <c r="B23" s="10"/>
      <c r="C23" s="59"/>
      <c r="D23" s="16"/>
      <c r="E23" s="11"/>
      <c r="F23" s="11"/>
      <c r="G23" s="12"/>
    </row>
    <row r="24" spans="1:7" x14ac:dyDescent="0.25">
      <c r="A24" s="9"/>
      <c r="B24" s="10"/>
      <c r="C24" s="59"/>
      <c r="D24" s="16"/>
      <c r="E24" s="11"/>
      <c r="F24" s="11"/>
      <c r="G24" s="12"/>
    </row>
    <row r="25" spans="1:7" x14ac:dyDescent="0.25">
      <c r="A25" s="9"/>
      <c r="B25" s="10" t="s">
        <v>4</v>
      </c>
      <c r="C25" s="18" t="s">
        <v>293</v>
      </c>
      <c r="D25" s="16">
        <v>43</v>
      </c>
      <c r="E25" s="11"/>
      <c r="F25" s="11"/>
      <c r="G25" s="12"/>
    </row>
    <row r="26" spans="1:7" x14ac:dyDescent="0.25">
      <c r="A26" s="9"/>
      <c r="B26" s="13" t="s">
        <v>5</v>
      </c>
      <c r="C26" s="59" t="s">
        <v>572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59" t="s">
        <v>573</v>
      </c>
      <c r="D27" s="16">
        <v>1</v>
      </c>
      <c r="E27" s="11"/>
      <c r="F27" s="11"/>
      <c r="G27" s="12"/>
    </row>
    <row r="28" spans="1:7" x14ac:dyDescent="0.25">
      <c r="A28" s="9"/>
      <c r="B28" s="13"/>
      <c r="C28" s="18" t="s">
        <v>574</v>
      </c>
      <c r="D28" s="16">
        <v>54</v>
      </c>
      <c r="E28" s="11"/>
      <c r="F28" s="11"/>
      <c r="G28" s="12"/>
    </row>
    <row r="29" spans="1:7" x14ac:dyDescent="0.25">
      <c r="A29" s="9"/>
      <c r="B29" s="10"/>
      <c r="C29" s="18"/>
      <c r="D29" s="16"/>
      <c r="E29" s="11"/>
      <c r="F29" s="11"/>
      <c r="G29" s="12"/>
    </row>
    <row r="30" spans="1:7" x14ac:dyDescent="0.25">
      <c r="A30" s="9"/>
      <c r="B30" s="10" t="s">
        <v>29</v>
      </c>
      <c r="C30" s="59" t="s">
        <v>575</v>
      </c>
      <c r="D30" s="16">
        <v>1</v>
      </c>
      <c r="E30" s="11"/>
      <c r="F30" s="11"/>
      <c r="G30" s="12"/>
    </row>
    <row r="31" spans="1:7" x14ac:dyDescent="0.25">
      <c r="A31" s="9"/>
      <c r="B31" s="13" t="s">
        <v>6</v>
      </c>
      <c r="C31" s="59"/>
      <c r="D31" s="16"/>
      <c r="E31" s="11"/>
      <c r="F31" s="11"/>
      <c r="G31" s="12"/>
    </row>
    <row r="32" spans="1:7" x14ac:dyDescent="0.25">
      <c r="A32" s="9"/>
      <c r="B32" s="10"/>
      <c r="C32" s="59"/>
      <c r="D32" s="16"/>
      <c r="E32" s="11"/>
      <c r="F32" s="11"/>
      <c r="G32" s="12"/>
    </row>
    <row r="33" spans="1:7" x14ac:dyDescent="0.25">
      <c r="A33" s="9"/>
      <c r="B33" s="10"/>
      <c r="C33" s="59"/>
      <c r="D33" s="16"/>
      <c r="E33" s="11"/>
      <c r="F33" s="11"/>
      <c r="G33" s="12"/>
    </row>
    <row r="34" spans="1:7" x14ac:dyDescent="0.25">
      <c r="A34" s="9"/>
      <c r="B34" s="10"/>
      <c r="C34" s="59"/>
      <c r="D34" s="16"/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/>
      <c r="C37" s="59"/>
      <c r="D37" s="16"/>
      <c r="E37" s="11"/>
      <c r="F37" s="11"/>
      <c r="G37" s="12"/>
    </row>
    <row r="38" spans="1:7" x14ac:dyDescent="0.25">
      <c r="A38" s="9"/>
      <c r="B38" s="10"/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0" t="s">
        <v>163</v>
      </c>
      <c r="C40" s="18" t="s">
        <v>294</v>
      </c>
      <c r="D40" s="16">
        <v>86</v>
      </c>
      <c r="E40" s="11"/>
      <c r="F40" s="11"/>
      <c r="G40" s="12"/>
    </row>
    <row r="41" spans="1:7" x14ac:dyDescent="0.25">
      <c r="A41" s="9"/>
      <c r="B41" s="13" t="s">
        <v>6</v>
      </c>
      <c r="C41" s="59"/>
      <c r="D41" s="16"/>
      <c r="E41" s="11"/>
      <c r="F41" s="11"/>
      <c r="G41" s="12"/>
    </row>
    <row r="42" spans="1:7" x14ac:dyDescent="0.25">
      <c r="A42" s="9"/>
      <c r="B42" s="10"/>
      <c r="C42" s="59"/>
      <c r="D42" s="16"/>
      <c r="E42" s="11"/>
      <c r="F42" s="11"/>
      <c r="G42" s="12"/>
    </row>
    <row r="43" spans="1:7" x14ac:dyDescent="0.25">
      <c r="A43" s="9"/>
      <c r="B43" s="13"/>
      <c r="C43" s="59"/>
      <c r="D43" s="16"/>
      <c r="E43" s="11"/>
      <c r="F43" s="11"/>
      <c r="G43" s="12"/>
    </row>
    <row r="44" spans="1:7" x14ac:dyDescent="0.25">
      <c r="A44" s="9"/>
      <c r="B44" s="13"/>
      <c r="C44" s="59"/>
      <c r="D44" s="16"/>
      <c r="E44" s="11"/>
      <c r="F44" s="11"/>
      <c r="G44" s="12"/>
    </row>
    <row r="45" spans="1:7" x14ac:dyDescent="0.25">
      <c r="A45" s="9"/>
      <c r="B45" s="10" t="s">
        <v>169</v>
      </c>
      <c r="C45" s="59"/>
      <c r="D45" s="16"/>
      <c r="E45" s="11"/>
      <c r="F45" s="11"/>
      <c r="G45" s="12"/>
    </row>
    <row r="46" spans="1:7" x14ac:dyDescent="0.25">
      <c r="A46" s="9"/>
      <c r="B46" s="13" t="s">
        <v>6</v>
      </c>
      <c r="C46" s="18" t="s">
        <v>296</v>
      </c>
      <c r="D46" s="16">
        <v>36</v>
      </c>
      <c r="E46" s="11"/>
      <c r="F46" s="11"/>
      <c r="G46" s="12"/>
    </row>
    <row r="47" spans="1:7" x14ac:dyDescent="0.25">
      <c r="A47" s="9"/>
      <c r="B47" s="10"/>
      <c r="C47" s="18" t="s">
        <v>295</v>
      </c>
      <c r="D47" s="16">
        <v>71</v>
      </c>
      <c r="E47" s="11"/>
      <c r="F47" s="11"/>
      <c r="G47" s="12"/>
    </row>
    <row r="48" spans="1:7" x14ac:dyDescent="0.25">
      <c r="A48" s="9"/>
      <c r="B48" s="10"/>
      <c r="C48" s="59"/>
      <c r="D48" s="16"/>
      <c r="E48" s="11"/>
      <c r="F48" s="11"/>
      <c r="G48" s="12"/>
    </row>
    <row r="49" spans="1:7" x14ac:dyDescent="0.25">
      <c r="A49" s="9"/>
      <c r="B49" s="13"/>
      <c r="C49" s="59"/>
      <c r="D49" s="16"/>
      <c r="E49" s="11"/>
      <c r="F49" s="11"/>
      <c r="G49" s="12"/>
    </row>
    <row r="50" spans="1:7" x14ac:dyDescent="0.25">
      <c r="A50" s="9"/>
      <c r="B50" s="10"/>
      <c r="C50" s="59"/>
      <c r="D50" s="16"/>
      <c r="E50" s="11"/>
      <c r="F50" s="11"/>
      <c r="G50" s="12"/>
    </row>
    <row r="51" spans="1:7" x14ac:dyDescent="0.25">
      <c r="A51" s="9"/>
      <c r="B51" s="187"/>
      <c r="C51" s="188"/>
      <c r="D51" s="16"/>
      <c r="E51" s="11"/>
      <c r="F51" s="11"/>
      <c r="G51" s="12"/>
    </row>
    <row r="52" spans="1:7" x14ac:dyDescent="0.25">
      <c r="A52" s="9"/>
      <c r="B52" s="187"/>
      <c r="C52" s="188"/>
      <c r="D52" s="16"/>
      <c r="E52" s="11"/>
      <c r="F52" s="11"/>
      <c r="G52" s="12"/>
    </row>
    <row r="53" spans="1:7" x14ac:dyDescent="0.25">
      <c r="A53" s="9"/>
      <c r="B53" s="187"/>
      <c r="C53" s="188"/>
      <c r="D53" s="16"/>
      <c r="E53" s="11"/>
      <c r="F53" s="11"/>
      <c r="G53" s="12"/>
    </row>
    <row r="54" spans="1:7" x14ac:dyDescent="0.25">
      <c r="A54" s="9"/>
      <c r="B54" s="187"/>
      <c r="C54" s="188"/>
      <c r="D54" s="16"/>
      <c r="E54" s="11"/>
      <c r="F54" s="11"/>
      <c r="G54" s="12"/>
    </row>
    <row r="55" spans="1:7" x14ac:dyDescent="0.25">
      <c r="A55" s="9"/>
      <c r="B55" s="187"/>
      <c r="C55" s="188"/>
      <c r="D55" s="16"/>
      <c r="E55" s="11"/>
      <c r="F55" s="11"/>
      <c r="G55" s="12"/>
    </row>
    <row r="56" spans="1:7" x14ac:dyDescent="0.25">
      <c r="A56" s="9"/>
      <c r="B56" s="187"/>
      <c r="C56" s="188"/>
      <c r="D56" s="16"/>
      <c r="E56" s="11"/>
      <c r="F56" s="11"/>
      <c r="G56" s="12"/>
    </row>
    <row r="57" spans="1:7" x14ac:dyDescent="0.25">
      <c r="A57" s="9"/>
      <c r="B57" s="187"/>
      <c r="C57" s="188"/>
      <c r="D57" s="16"/>
      <c r="E57" s="11"/>
      <c r="F57" s="11"/>
      <c r="G57" s="12"/>
    </row>
    <row r="58" spans="1:7" x14ac:dyDescent="0.25">
      <c r="A58" s="9"/>
      <c r="B58" s="189"/>
      <c r="C58" s="190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  <row r="60" spans="1:7" x14ac:dyDescent="0.25">
      <c r="A60" s="9"/>
      <c r="B60" s="10"/>
      <c r="C60" s="59"/>
      <c r="D60" s="16"/>
      <c r="E60" s="11"/>
      <c r="F60" s="11"/>
      <c r="G60" s="12"/>
    </row>
    <row r="61" spans="1:7" x14ac:dyDescent="0.25">
      <c r="A61" s="9"/>
      <c r="B61" s="10"/>
      <c r="C61" s="59"/>
      <c r="D61" s="16"/>
      <c r="E61" s="11"/>
      <c r="F61" s="11"/>
      <c r="G61" s="12"/>
    </row>
    <row r="62" spans="1:7" x14ac:dyDescent="0.25">
      <c r="A62" s="9"/>
      <c r="B62" s="10"/>
      <c r="C62" s="59"/>
      <c r="D62" s="16"/>
      <c r="E62" s="11"/>
      <c r="F62" s="11"/>
      <c r="G62" s="12"/>
    </row>
    <row r="63" spans="1:7" x14ac:dyDescent="0.25">
      <c r="A63" s="9"/>
      <c r="B63" s="10"/>
      <c r="C63" s="59"/>
      <c r="D63" s="16"/>
      <c r="E63" s="11"/>
      <c r="F63" s="11"/>
      <c r="G63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61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196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127</v>
      </c>
      <c r="C4" s="18" t="s">
        <v>291</v>
      </c>
      <c r="D4" s="16">
        <v>70</v>
      </c>
      <c r="E4" s="11"/>
      <c r="F4" s="11"/>
      <c r="G4" s="12"/>
    </row>
    <row r="5" spans="1:7" x14ac:dyDescent="0.25">
      <c r="A5" s="9"/>
      <c r="B5" s="10" t="s">
        <v>115</v>
      </c>
      <c r="C5" s="18" t="s">
        <v>292</v>
      </c>
      <c r="D5" s="58">
        <v>21</v>
      </c>
      <c r="E5" s="11"/>
      <c r="F5" s="11"/>
      <c r="G5" s="12"/>
    </row>
    <row r="6" spans="1:7" x14ac:dyDescent="0.25">
      <c r="A6" s="9"/>
      <c r="B6" s="13" t="s">
        <v>187</v>
      </c>
      <c r="C6" s="59" t="s">
        <v>576</v>
      </c>
      <c r="D6" s="58">
        <v>1</v>
      </c>
      <c r="E6" s="11"/>
      <c r="F6" s="11"/>
      <c r="G6" s="12"/>
    </row>
    <row r="7" spans="1:7" x14ac:dyDescent="0.25">
      <c r="A7" s="9"/>
      <c r="B7" s="10"/>
      <c r="C7" s="59" t="s">
        <v>577</v>
      </c>
      <c r="D7" s="58">
        <v>1</v>
      </c>
      <c r="E7" s="11"/>
      <c r="F7" s="11"/>
      <c r="G7" s="12"/>
    </row>
    <row r="8" spans="1:7" x14ac:dyDescent="0.25">
      <c r="A8" s="9"/>
      <c r="B8" s="10"/>
      <c r="C8" s="59" t="s">
        <v>578</v>
      </c>
      <c r="D8" s="16">
        <v>1</v>
      </c>
      <c r="E8" s="11"/>
      <c r="F8" s="11"/>
      <c r="G8" s="12"/>
    </row>
    <row r="9" spans="1:7" x14ac:dyDescent="0.25">
      <c r="A9" s="9"/>
      <c r="B9" s="10"/>
      <c r="C9" s="59"/>
      <c r="D9" s="16"/>
      <c r="E9" s="11"/>
      <c r="F9" s="11"/>
      <c r="G9" s="12"/>
    </row>
    <row r="10" spans="1:7" x14ac:dyDescent="0.25">
      <c r="A10" s="9"/>
      <c r="B10" s="13"/>
      <c r="C10" s="59"/>
      <c r="D10" s="16"/>
      <c r="E10" s="11"/>
      <c r="F10" s="11"/>
      <c r="G10" s="12"/>
    </row>
    <row r="11" spans="1:7" x14ac:dyDescent="0.25">
      <c r="A11" s="9"/>
      <c r="B11" s="13"/>
      <c r="C11" s="59"/>
      <c r="D11" s="16"/>
      <c r="E11" s="11"/>
      <c r="F11" s="11"/>
      <c r="G11" s="12"/>
    </row>
    <row r="12" spans="1:7" x14ac:dyDescent="0.25">
      <c r="A12" s="9"/>
      <c r="B12" s="10"/>
      <c r="C12" s="59"/>
      <c r="D12" s="16"/>
      <c r="E12" s="11"/>
      <c r="F12" s="11"/>
      <c r="G12" s="12"/>
    </row>
    <row r="13" spans="1:7" x14ac:dyDescent="0.25">
      <c r="A13" s="9"/>
      <c r="B13" s="10"/>
      <c r="C13" s="59"/>
      <c r="D13" s="16"/>
      <c r="E13" s="11"/>
      <c r="F13" s="11"/>
      <c r="G13" s="12"/>
    </row>
    <row r="14" spans="1:7" x14ac:dyDescent="0.25">
      <c r="A14" s="9"/>
      <c r="B14" s="10"/>
      <c r="C14" s="59"/>
      <c r="D14" s="16"/>
      <c r="E14" s="11"/>
      <c r="F14" s="11"/>
      <c r="G14" s="12"/>
    </row>
    <row r="15" spans="1:7" x14ac:dyDescent="0.25">
      <c r="A15" s="9"/>
      <c r="B15" s="13"/>
      <c r="C15" s="59"/>
      <c r="D15" s="16"/>
      <c r="E15" s="11"/>
      <c r="F15" s="11"/>
      <c r="G15" s="12"/>
    </row>
    <row r="16" spans="1:7" x14ac:dyDescent="0.25">
      <c r="A16" s="9"/>
      <c r="B16" s="10" t="s">
        <v>8</v>
      </c>
      <c r="C16" s="18" t="s">
        <v>297</v>
      </c>
      <c r="D16" s="16">
        <v>92</v>
      </c>
      <c r="E16" s="11"/>
      <c r="F16" s="11"/>
      <c r="G16" s="12"/>
    </row>
    <row r="17" spans="1:7" x14ac:dyDescent="0.25">
      <c r="A17" s="9"/>
      <c r="B17" s="13" t="s">
        <v>5</v>
      </c>
      <c r="C17" s="59"/>
      <c r="D17" s="16"/>
      <c r="E17" s="11"/>
      <c r="F17" s="11"/>
      <c r="G17" s="12"/>
    </row>
    <row r="18" spans="1:7" x14ac:dyDescent="0.25">
      <c r="A18" s="9"/>
      <c r="B18" s="10"/>
      <c r="C18" s="59"/>
      <c r="D18" s="16"/>
      <c r="E18" s="11"/>
      <c r="F18" s="11"/>
      <c r="G18" s="12"/>
    </row>
    <row r="19" spans="1:7" x14ac:dyDescent="0.25">
      <c r="A19" s="9"/>
      <c r="B19" s="10"/>
      <c r="C19" s="59"/>
      <c r="D19" s="16"/>
      <c r="E19" s="11"/>
      <c r="F19" s="11"/>
      <c r="G19" s="12"/>
    </row>
    <row r="20" spans="1:7" x14ac:dyDescent="0.25">
      <c r="A20" s="9"/>
      <c r="B20" s="10"/>
      <c r="C20" s="59"/>
      <c r="D20" s="16"/>
      <c r="E20" s="11"/>
      <c r="F20" s="11"/>
      <c r="G20" s="12"/>
    </row>
    <row r="21" spans="1:7" x14ac:dyDescent="0.25">
      <c r="A21" s="9"/>
      <c r="B21" s="10"/>
      <c r="C21" s="59"/>
      <c r="D21" s="16"/>
      <c r="E21" s="11"/>
      <c r="F21" s="11"/>
      <c r="G21" s="12"/>
    </row>
    <row r="22" spans="1:7" x14ac:dyDescent="0.25">
      <c r="A22" s="9"/>
      <c r="B22" s="10"/>
      <c r="C22" s="59"/>
      <c r="D22" s="16"/>
      <c r="E22" s="11"/>
      <c r="F22" s="11"/>
      <c r="G22" s="12"/>
    </row>
    <row r="23" spans="1:7" x14ac:dyDescent="0.25">
      <c r="A23" s="9"/>
      <c r="B23" s="10"/>
      <c r="C23" s="59"/>
      <c r="D23" s="16"/>
      <c r="E23" s="11"/>
      <c r="F23" s="11"/>
      <c r="G23" s="12"/>
    </row>
    <row r="24" spans="1:7" x14ac:dyDescent="0.25">
      <c r="A24" s="9"/>
      <c r="B24" s="13"/>
      <c r="C24" s="59"/>
      <c r="D24" s="16"/>
      <c r="E24" s="11"/>
      <c r="F24" s="11"/>
      <c r="G24" s="12"/>
    </row>
    <row r="25" spans="1:7" x14ac:dyDescent="0.25">
      <c r="A25" s="9"/>
      <c r="B25" s="10" t="s">
        <v>4</v>
      </c>
      <c r="C25" s="59" t="s">
        <v>579</v>
      </c>
      <c r="D25" s="16">
        <v>2</v>
      </c>
      <c r="E25" s="11"/>
      <c r="F25" s="11"/>
      <c r="G25" s="12"/>
    </row>
    <row r="26" spans="1:7" x14ac:dyDescent="0.25">
      <c r="A26" s="9"/>
      <c r="B26" s="13" t="s">
        <v>5</v>
      </c>
      <c r="C26" s="59" t="s">
        <v>580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59" t="s">
        <v>581</v>
      </c>
      <c r="D27" s="16">
        <v>1</v>
      </c>
      <c r="E27" s="11"/>
      <c r="F27" s="11"/>
      <c r="G27" s="12"/>
    </row>
    <row r="28" spans="1:7" x14ac:dyDescent="0.25">
      <c r="A28" s="9"/>
      <c r="B28" s="10"/>
      <c r="C28" s="59" t="s">
        <v>582</v>
      </c>
      <c r="D28" s="16">
        <v>5</v>
      </c>
      <c r="E28" s="11"/>
      <c r="F28" s="11"/>
      <c r="G28" s="12"/>
    </row>
    <row r="29" spans="1:7" x14ac:dyDescent="0.25">
      <c r="A29" s="9"/>
      <c r="B29" s="10"/>
      <c r="C29" s="59" t="s">
        <v>583</v>
      </c>
      <c r="D29" s="16">
        <v>1</v>
      </c>
      <c r="E29" s="11"/>
      <c r="F29" s="11"/>
      <c r="G29" s="12"/>
    </row>
    <row r="30" spans="1:7" x14ac:dyDescent="0.25">
      <c r="A30" s="9"/>
      <c r="B30" s="10"/>
      <c r="C30" s="59" t="s">
        <v>584</v>
      </c>
      <c r="D30" s="16">
        <v>1</v>
      </c>
      <c r="E30" s="11"/>
      <c r="F30" s="11"/>
      <c r="G30" s="12"/>
    </row>
    <row r="31" spans="1:7" x14ac:dyDescent="0.25">
      <c r="A31" s="9"/>
      <c r="B31" s="10"/>
      <c r="C31" s="59" t="s">
        <v>588</v>
      </c>
      <c r="D31" s="16">
        <v>1</v>
      </c>
      <c r="E31" s="11"/>
      <c r="F31" s="11"/>
      <c r="G31" s="12"/>
    </row>
    <row r="32" spans="1:7" x14ac:dyDescent="0.25">
      <c r="A32" s="9"/>
      <c r="B32" s="10"/>
      <c r="C32" s="59"/>
      <c r="D32" s="16"/>
      <c r="E32" s="11"/>
      <c r="F32" s="11"/>
      <c r="G32" s="12"/>
    </row>
    <row r="33" spans="1:7" x14ac:dyDescent="0.25">
      <c r="A33" s="9"/>
      <c r="B33" s="10"/>
      <c r="C33" s="59"/>
      <c r="D33" s="16"/>
      <c r="E33" s="11"/>
      <c r="F33" s="11"/>
      <c r="G33" s="12"/>
    </row>
    <row r="34" spans="1:7" x14ac:dyDescent="0.25">
      <c r="A34" s="9"/>
      <c r="B34" s="10"/>
      <c r="C34" s="59"/>
      <c r="D34" s="16"/>
      <c r="E34" s="11"/>
      <c r="F34" s="11"/>
      <c r="G34" s="12"/>
    </row>
    <row r="35" spans="1:7" x14ac:dyDescent="0.25">
      <c r="A35" s="9"/>
      <c r="B35" s="10" t="s">
        <v>29</v>
      </c>
      <c r="C35" s="59" t="s">
        <v>585</v>
      </c>
      <c r="D35" s="16">
        <v>1</v>
      </c>
      <c r="E35" s="11"/>
      <c r="F35" s="11"/>
      <c r="G35" s="12"/>
    </row>
    <row r="36" spans="1:7" x14ac:dyDescent="0.25">
      <c r="A36" s="9"/>
      <c r="B36" s="13" t="s">
        <v>6</v>
      </c>
      <c r="C36" s="59" t="s">
        <v>586</v>
      </c>
      <c r="D36" s="16">
        <v>1</v>
      </c>
      <c r="E36" s="11"/>
      <c r="F36" s="11"/>
      <c r="G36" s="12"/>
    </row>
    <row r="37" spans="1:7" x14ac:dyDescent="0.25">
      <c r="A37" s="9"/>
      <c r="B37" s="10"/>
      <c r="C37" s="59" t="s">
        <v>587</v>
      </c>
      <c r="D37" s="16">
        <v>1</v>
      </c>
      <c r="E37" s="11"/>
      <c r="F37" s="11"/>
      <c r="G37" s="12"/>
    </row>
    <row r="38" spans="1:7" x14ac:dyDescent="0.25">
      <c r="A38" s="9"/>
      <c r="B38" s="10"/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0"/>
      <c r="C40" s="59"/>
      <c r="D40" s="16"/>
      <c r="E40" s="11"/>
      <c r="F40" s="11"/>
      <c r="G40" s="12"/>
    </row>
    <row r="41" spans="1:7" x14ac:dyDescent="0.25">
      <c r="A41" s="9"/>
      <c r="B41" s="10" t="s">
        <v>163</v>
      </c>
      <c r="C41" s="18" t="s">
        <v>298</v>
      </c>
      <c r="D41" s="16">
        <v>92</v>
      </c>
      <c r="E41" s="11"/>
      <c r="F41" s="11"/>
      <c r="G41" s="12"/>
    </row>
    <row r="42" spans="1:7" x14ac:dyDescent="0.25">
      <c r="A42" s="9"/>
      <c r="B42" s="13" t="s">
        <v>6</v>
      </c>
      <c r="C42" s="59" t="s">
        <v>589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59"/>
      <c r="D43" s="16"/>
      <c r="E43" s="11"/>
      <c r="F43" s="11"/>
      <c r="G43" s="12"/>
    </row>
    <row r="44" spans="1:7" x14ac:dyDescent="0.25">
      <c r="A44" s="9"/>
      <c r="B44" s="13"/>
      <c r="C44" s="59"/>
      <c r="D44" s="16"/>
      <c r="E44" s="11"/>
      <c r="F44" s="11"/>
      <c r="G44" s="12"/>
    </row>
    <row r="45" spans="1:7" x14ac:dyDescent="0.25">
      <c r="A45" s="9"/>
      <c r="B45" s="13"/>
      <c r="C45" s="59"/>
      <c r="D45" s="16"/>
      <c r="E45" s="11"/>
      <c r="F45" s="11"/>
      <c r="G45" s="12"/>
    </row>
    <row r="46" spans="1:7" x14ac:dyDescent="0.25">
      <c r="A46" s="9"/>
      <c r="B46" s="10" t="s">
        <v>169</v>
      </c>
      <c r="C46" s="18" t="s">
        <v>299</v>
      </c>
      <c r="D46" s="16">
        <v>94</v>
      </c>
      <c r="E46" s="11"/>
      <c r="F46" s="11"/>
      <c r="G46" s="12"/>
    </row>
    <row r="47" spans="1:7" x14ac:dyDescent="0.25">
      <c r="A47" s="9"/>
      <c r="B47" s="13" t="s">
        <v>6</v>
      </c>
      <c r="C47" s="59" t="s">
        <v>590</v>
      </c>
      <c r="D47" s="16">
        <v>1</v>
      </c>
      <c r="E47" s="11"/>
      <c r="F47" s="11"/>
      <c r="G47" s="12"/>
    </row>
    <row r="48" spans="1:7" x14ac:dyDescent="0.25">
      <c r="A48" s="9"/>
      <c r="B48" s="10"/>
      <c r="C48" s="59"/>
      <c r="D48" s="16"/>
      <c r="E48" s="11"/>
      <c r="F48" s="11"/>
      <c r="G48" s="12"/>
    </row>
    <row r="49" spans="1:7" x14ac:dyDescent="0.25">
      <c r="A49" s="9"/>
      <c r="B49" s="10"/>
      <c r="C49" s="59"/>
      <c r="D49" s="16"/>
      <c r="E49" s="11"/>
      <c r="F49" s="11"/>
      <c r="G49" s="12"/>
    </row>
    <row r="50" spans="1:7" x14ac:dyDescent="0.25">
      <c r="A50" s="9"/>
      <c r="B50" s="10"/>
      <c r="C50" s="59"/>
      <c r="D50" s="16"/>
      <c r="E50" s="11"/>
      <c r="F50" s="11"/>
      <c r="G50" s="12"/>
    </row>
    <row r="51" spans="1:7" x14ac:dyDescent="0.25">
      <c r="A51" s="9"/>
      <c r="B51" s="10"/>
      <c r="C51" s="59"/>
      <c r="D51" s="16"/>
      <c r="E51" s="11"/>
      <c r="F51" s="11"/>
      <c r="G51" s="12"/>
    </row>
    <row r="52" spans="1:7" x14ac:dyDescent="0.25">
      <c r="A52" s="9"/>
      <c r="B52" s="10"/>
      <c r="C52" s="59"/>
      <c r="D52" s="16"/>
      <c r="E52" s="11"/>
      <c r="F52" s="11"/>
      <c r="G52" s="12"/>
    </row>
    <row r="53" spans="1:7" x14ac:dyDescent="0.25">
      <c r="A53" s="9"/>
      <c r="B53" s="10"/>
      <c r="C53" s="59"/>
      <c r="D53" s="16"/>
      <c r="E53" s="11"/>
      <c r="F53" s="11"/>
      <c r="G53" s="12"/>
    </row>
    <row r="54" spans="1:7" x14ac:dyDescent="0.25">
      <c r="A54" s="9"/>
      <c r="B54" s="10"/>
      <c r="C54" s="59"/>
      <c r="D54" s="16"/>
      <c r="E54" s="11"/>
      <c r="F54" s="11"/>
      <c r="G54" s="12"/>
    </row>
    <row r="55" spans="1:7" x14ac:dyDescent="0.25">
      <c r="A55" s="9"/>
      <c r="B55" s="10"/>
      <c r="C55" s="59"/>
      <c r="D55" s="16"/>
      <c r="E55" s="11"/>
      <c r="F55" s="11"/>
      <c r="G55" s="12"/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0"/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  <row r="60" spans="1:7" x14ac:dyDescent="0.25">
      <c r="A60" s="9"/>
      <c r="B60" s="10"/>
      <c r="C60" s="59"/>
      <c r="D60" s="16"/>
      <c r="E60" s="11"/>
      <c r="F60" s="11"/>
      <c r="G60" s="12"/>
    </row>
    <row r="61" spans="1:7" x14ac:dyDescent="0.25">
      <c r="A61" s="9"/>
      <c r="B61" s="10"/>
      <c r="C61" s="59"/>
      <c r="D61" s="16"/>
      <c r="E61" s="11"/>
      <c r="F61" s="11"/>
      <c r="G61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2"/>
  <sheetViews>
    <sheetView view="pageLayout" topLeftCell="B1"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99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127</v>
      </c>
      <c r="C4" s="18" t="str">
        <f>'N CENTRE'!C4</f>
        <v>BOB SITLER</v>
      </c>
      <c r="D4" s="16">
        <v>54</v>
      </c>
      <c r="E4" s="11"/>
      <c r="F4" s="11"/>
      <c r="G4" s="12"/>
    </row>
    <row r="5" spans="1:7" x14ac:dyDescent="0.25">
      <c r="A5" s="9"/>
      <c r="B5" s="10" t="s">
        <v>115</v>
      </c>
      <c r="C5" s="18" t="str">
        <f>'N CENTRE'!C5</f>
        <v>DAN FELDHAUS</v>
      </c>
      <c r="D5" s="16">
        <v>27</v>
      </c>
      <c r="E5" s="11"/>
      <c r="F5" s="11"/>
      <c r="G5" s="12"/>
    </row>
    <row r="6" spans="1:7" x14ac:dyDescent="0.25">
      <c r="A6" s="9"/>
      <c r="B6" s="9" t="s">
        <v>16</v>
      </c>
      <c r="C6" s="18"/>
      <c r="D6" s="16"/>
      <c r="E6" s="11"/>
      <c r="F6" s="11"/>
      <c r="G6" s="12"/>
    </row>
    <row r="7" spans="1:7" x14ac:dyDescent="0.25">
      <c r="A7" s="9"/>
      <c r="B7" s="13" t="s">
        <v>6</v>
      </c>
      <c r="C7" s="18"/>
      <c r="D7" s="16"/>
      <c r="E7" s="11"/>
      <c r="F7" s="11"/>
      <c r="G7" s="12"/>
    </row>
    <row r="8" spans="1:7" x14ac:dyDescent="0.25">
      <c r="A8" s="9"/>
      <c r="B8" s="10"/>
      <c r="C8" s="59"/>
      <c r="D8" s="16"/>
      <c r="E8" s="11"/>
      <c r="F8" s="11"/>
      <c r="G8" s="12"/>
    </row>
    <row r="9" spans="1:7" x14ac:dyDescent="0.25">
      <c r="A9" s="9"/>
      <c r="B9" s="10"/>
      <c r="C9" s="59"/>
      <c r="D9" s="16"/>
      <c r="E9" s="11"/>
      <c r="F9" s="11"/>
      <c r="G9" s="12"/>
    </row>
    <row r="10" spans="1:7" x14ac:dyDescent="0.25">
      <c r="A10" s="9"/>
      <c r="B10" s="10"/>
      <c r="C10" s="59"/>
      <c r="D10" s="16"/>
      <c r="E10" s="11"/>
      <c r="F10" s="11"/>
      <c r="G10" s="12"/>
    </row>
    <row r="11" spans="1:7" x14ac:dyDescent="0.25">
      <c r="A11" s="9"/>
      <c r="B11" s="13"/>
      <c r="C11" s="59"/>
      <c r="D11" s="16"/>
      <c r="E11" s="11"/>
      <c r="F11" s="11"/>
      <c r="G11" s="12"/>
    </row>
    <row r="12" spans="1:7" x14ac:dyDescent="0.25">
      <c r="A12" s="9"/>
      <c r="B12" s="10"/>
      <c r="C12" s="59"/>
      <c r="D12" s="16"/>
      <c r="E12" s="11"/>
      <c r="F12" s="11"/>
      <c r="G12" s="12"/>
    </row>
    <row r="13" spans="1:7" x14ac:dyDescent="0.25">
      <c r="A13" s="9"/>
      <c r="B13" s="10"/>
      <c r="C13" s="18"/>
      <c r="D13" s="16"/>
      <c r="E13" s="11"/>
      <c r="F13" s="11"/>
      <c r="G13" s="12"/>
    </row>
    <row r="14" spans="1:7" x14ac:dyDescent="0.25">
      <c r="A14" s="9"/>
      <c r="B14" s="55"/>
      <c r="C14" s="59"/>
      <c r="D14" s="16"/>
      <c r="E14" s="11"/>
      <c r="F14" s="11"/>
      <c r="G14" s="12"/>
    </row>
    <row r="15" spans="1:7" x14ac:dyDescent="0.25">
      <c r="A15" s="9"/>
      <c r="B15" s="10" t="s">
        <v>8</v>
      </c>
      <c r="C15" s="59" t="s">
        <v>591</v>
      </c>
      <c r="D15" s="16">
        <v>1</v>
      </c>
      <c r="E15" s="11"/>
      <c r="F15" s="11"/>
      <c r="G15" s="12"/>
    </row>
    <row r="16" spans="1:7" x14ac:dyDescent="0.25">
      <c r="A16" s="9"/>
      <c r="B16" s="13" t="s">
        <v>5</v>
      </c>
      <c r="C16" s="59" t="s">
        <v>592</v>
      </c>
      <c r="D16" s="16">
        <v>1</v>
      </c>
      <c r="E16" s="11"/>
      <c r="F16" s="11"/>
      <c r="G16" s="12"/>
    </row>
    <row r="17" spans="1:7" x14ac:dyDescent="0.25">
      <c r="A17" s="9"/>
      <c r="B17" s="10"/>
      <c r="C17" s="59" t="s">
        <v>593</v>
      </c>
      <c r="D17" s="16">
        <v>1</v>
      </c>
      <c r="E17" s="11"/>
      <c r="F17" s="11"/>
      <c r="G17" s="12"/>
    </row>
    <row r="18" spans="1:7" x14ac:dyDescent="0.25">
      <c r="A18" s="9"/>
      <c r="B18" s="10"/>
      <c r="C18" s="59"/>
      <c r="D18" s="58"/>
      <c r="E18" s="11"/>
      <c r="F18" s="11"/>
      <c r="G18" s="12"/>
    </row>
    <row r="19" spans="1:7" x14ac:dyDescent="0.25">
      <c r="A19" s="9"/>
      <c r="B19" s="13"/>
      <c r="C19" s="59"/>
      <c r="D19" s="16"/>
      <c r="E19" s="11"/>
      <c r="F19" s="11"/>
      <c r="G19" s="12"/>
    </row>
    <row r="20" spans="1:7" x14ac:dyDescent="0.25">
      <c r="A20" s="9"/>
      <c r="B20" s="10"/>
      <c r="C20" s="59"/>
      <c r="D20" s="16"/>
      <c r="E20" s="11"/>
      <c r="F20" s="11"/>
      <c r="G20" s="12"/>
    </row>
    <row r="21" spans="1:7" x14ac:dyDescent="0.25">
      <c r="A21" s="9"/>
      <c r="B21" s="13"/>
      <c r="C21" s="59"/>
      <c r="D21" s="16"/>
      <c r="E21" s="11"/>
      <c r="F21" s="11"/>
      <c r="G21" s="12"/>
    </row>
    <row r="22" spans="1:7" x14ac:dyDescent="0.25">
      <c r="A22" s="9"/>
      <c r="B22" s="10" t="s">
        <v>4</v>
      </c>
      <c r="C22" s="59" t="s">
        <v>594</v>
      </c>
      <c r="D22" s="16">
        <v>2</v>
      </c>
      <c r="E22" s="11"/>
      <c r="F22" s="11"/>
      <c r="G22" s="12"/>
    </row>
    <row r="23" spans="1:7" x14ac:dyDescent="0.25">
      <c r="A23" s="9"/>
      <c r="B23" s="13" t="s">
        <v>5</v>
      </c>
      <c r="C23" s="59" t="s">
        <v>595</v>
      </c>
      <c r="D23" s="16">
        <v>1</v>
      </c>
      <c r="E23" s="11"/>
      <c r="F23" s="11"/>
      <c r="G23" s="12"/>
    </row>
    <row r="24" spans="1:7" x14ac:dyDescent="0.25">
      <c r="A24" s="9"/>
      <c r="B24" s="10"/>
      <c r="C24" s="59" t="s">
        <v>596</v>
      </c>
      <c r="D24" s="16">
        <v>1</v>
      </c>
      <c r="E24" s="11"/>
      <c r="F24" s="11"/>
      <c r="G24" s="12"/>
    </row>
    <row r="25" spans="1:7" x14ac:dyDescent="0.25">
      <c r="A25" s="9"/>
      <c r="B25" s="10"/>
      <c r="C25" s="59" t="s">
        <v>597</v>
      </c>
      <c r="D25" s="16">
        <v>50</v>
      </c>
      <c r="E25" s="11"/>
      <c r="F25" s="11"/>
      <c r="G25" s="12"/>
    </row>
    <row r="26" spans="1:7" x14ac:dyDescent="0.25">
      <c r="A26" s="9"/>
      <c r="B26" s="10"/>
      <c r="C26" s="59"/>
      <c r="D26" s="16"/>
      <c r="E26" s="11"/>
      <c r="F26" s="11"/>
      <c r="G26" s="12"/>
    </row>
    <row r="27" spans="1:7" x14ac:dyDescent="0.25">
      <c r="A27" s="9"/>
      <c r="B27" s="10"/>
      <c r="C27" s="59"/>
      <c r="D27" s="16"/>
      <c r="E27" s="11"/>
      <c r="F27" s="11"/>
      <c r="G27" s="12"/>
    </row>
    <row r="28" spans="1:7" x14ac:dyDescent="0.25">
      <c r="A28" s="9"/>
      <c r="B28" s="10"/>
      <c r="C28" s="59"/>
      <c r="D28" s="16"/>
      <c r="E28" s="11"/>
      <c r="F28" s="11"/>
      <c r="G28" s="12"/>
    </row>
    <row r="29" spans="1:7" x14ac:dyDescent="0.25">
      <c r="A29" s="9"/>
      <c r="B29" s="10"/>
      <c r="C29" s="18"/>
      <c r="D29" s="16"/>
      <c r="E29" s="11"/>
      <c r="F29" s="11"/>
      <c r="G29" s="12"/>
    </row>
    <row r="30" spans="1:7" x14ac:dyDescent="0.25">
      <c r="A30" s="9"/>
      <c r="B30" s="10"/>
      <c r="C30" s="59"/>
      <c r="D30" s="16"/>
      <c r="E30" s="11"/>
      <c r="F30" s="11"/>
      <c r="G30" s="12"/>
    </row>
    <row r="31" spans="1:7" x14ac:dyDescent="0.25">
      <c r="A31" s="9"/>
      <c r="B31" s="10"/>
      <c r="C31" s="59"/>
      <c r="D31" s="16"/>
      <c r="E31" s="11"/>
      <c r="F31" s="11"/>
      <c r="G31" s="12"/>
    </row>
    <row r="32" spans="1:7" x14ac:dyDescent="0.25">
      <c r="A32" s="9"/>
      <c r="B32" s="10"/>
      <c r="C32" s="59"/>
      <c r="D32" s="16"/>
      <c r="E32" s="11"/>
      <c r="F32" s="11"/>
      <c r="G32" s="12"/>
    </row>
    <row r="33" spans="1:7" x14ac:dyDescent="0.25">
      <c r="A33" s="9"/>
      <c r="B33" s="13"/>
      <c r="C33" s="59"/>
      <c r="D33" s="16"/>
      <c r="E33" s="11"/>
      <c r="F33" s="11"/>
      <c r="G33" s="12"/>
    </row>
    <row r="34" spans="1:7" x14ac:dyDescent="0.25">
      <c r="A34" s="9"/>
      <c r="B34" s="10"/>
      <c r="C34" s="59"/>
      <c r="D34" s="16"/>
      <c r="E34" s="11"/>
      <c r="F34" s="11"/>
      <c r="G34" s="12"/>
    </row>
    <row r="35" spans="1:7" x14ac:dyDescent="0.25">
      <c r="A35" s="9"/>
      <c r="B35" s="10" t="s">
        <v>29</v>
      </c>
      <c r="C35" s="59" t="s">
        <v>598</v>
      </c>
      <c r="D35" s="16">
        <v>1</v>
      </c>
      <c r="E35" s="11"/>
      <c r="F35" s="11"/>
      <c r="G35" s="12"/>
    </row>
    <row r="36" spans="1:7" x14ac:dyDescent="0.25">
      <c r="A36" s="9"/>
      <c r="B36" s="13" t="s">
        <v>7</v>
      </c>
      <c r="C36" s="59" t="s">
        <v>599</v>
      </c>
      <c r="D36" s="16">
        <v>1</v>
      </c>
      <c r="E36" s="11"/>
      <c r="F36" s="11"/>
      <c r="G36" s="12"/>
    </row>
    <row r="37" spans="1:7" x14ac:dyDescent="0.25">
      <c r="A37" s="9"/>
      <c r="B37" s="13"/>
      <c r="C37" s="59"/>
      <c r="D37" s="16"/>
      <c r="E37" s="11"/>
      <c r="F37" s="11"/>
      <c r="G37" s="12"/>
    </row>
    <row r="38" spans="1:7" x14ac:dyDescent="0.25">
      <c r="A38" s="9"/>
      <c r="B38" s="13"/>
      <c r="C38" s="59"/>
      <c r="D38" s="16"/>
      <c r="E38" s="11"/>
      <c r="F38" s="11"/>
      <c r="G38" s="12"/>
    </row>
    <row r="39" spans="1:7" x14ac:dyDescent="0.25">
      <c r="A39" s="9"/>
      <c r="B39" s="13"/>
      <c r="C39" s="59"/>
      <c r="D39" s="16"/>
      <c r="E39" s="11"/>
      <c r="F39" s="11"/>
      <c r="G39" s="12"/>
    </row>
    <row r="40" spans="1:7" x14ac:dyDescent="0.25">
      <c r="A40" s="9"/>
      <c r="B40" s="13"/>
      <c r="C40" s="59"/>
      <c r="D40" s="16"/>
      <c r="E40" s="11"/>
      <c r="F40" s="11"/>
      <c r="G40" s="12"/>
    </row>
    <row r="41" spans="1:7" x14ac:dyDescent="0.25">
      <c r="A41" s="9"/>
      <c r="B41" s="10" t="s">
        <v>163</v>
      </c>
      <c r="C41" s="59" t="s">
        <v>600</v>
      </c>
      <c r="D41" s="16">
        <v>1</v>
      </c>
      <c r="E41" s="11"/>
      <c r="F41" s="11"/>
      <c r="G41" s="12"/>
    </row>
    <row r="42" spans="1:7" x14ac:dyDescent="0.25">
      <c r="A42" s="9"/>
      <c r="B42" s="13" t="s">
        <v>6</v>
      </c>
      <c r="C42" s="59" t="s">
        <v>601</v>
      </c>
      <c r="D42" s="16">
        <v>3</v>
      </c>
      <c r="E42" s="11"/>
      <c r="F42" s="11"/>
      <c r="G42" s="12"/>
    </row>
    <row r="43" spans="1:7" x14ac:dyDescent="0.25">
      <c r="A43" s="9"/>
      <c r="B43" s="10"/>
      <c r="C43" s="59"/>
      <c r="D43" s="16"/>
      <c r="E43" s="11"/>
      <c r="F43" s="11"/>
      <c r="G43" s="12"/>
    </row>
    <row r="44" spans="1:7" x14ac:dyDescent="0.25">
      <c r="A44" s="9"/>
      <c r="B44" s="13"/>
      <c r="C44" s="59"/>
      <c r="D44" s="16"/>
      <c r="E44" s="11"/>
      <c r="F44" s="11"/>
      <c r="G44" s="12"/>
    </row>
    <row r="45" spans="1:7" x14ac:dyDescent="0.25">
      <c r="A45" s="9"/>
      <c r="B45" s="13"/>
      <c r="C45" s="59"/>
      <c r="D45" s="16"/>
      <c r="E45" s="11"/>
      <c r="F45" s="11"/>
      <c r="G45" s="12"/>
    </row>
    <row r="46" spans="1:7" x14ac:dyDescent="0.25">
      <c r="A46" s="9"/>
      <c r="B46" s="10" t="s">
        <v>169</v>
      </c>
      <c r="C46" s="59"/>
      <c r="D46" s="16"/>
      <c r="E46" s="11"/>
      <c r="F46" s="11"/>
      <c r="G46" s="12"/>
    </row>
    <row r="47" spans="1:7" x14ac:dyDescent="0.25">
      <c r="A47" s="9"/>
      <c r="B47" s="13" t="s">
        <v>6</v>
      </c>
      <c r="C47" s="59"/>
      <c r="D47" s="16"/>
      <c r="E47" s="11"/>
      <c r="F47" s="11"/>
      <c r="G47" s="12"/>
    </row>
    <row r="48" spans="1:7" x14ac:dyDescent="0.25">
      <c r="A48" s="9"/>
      <c r="B48" s="13"/>
      <c r="C48" s="59"/>
      <c r="D48" s="16"/>
      <c r="E48" s="11"/>
      <c r="F48" s="11"/>
      <c r="G48" s="12"/>
    </row>
    <row r="49" spans="1:7" x14ac:dyDescent="0.25">
      <c r="A49" s="9"/>
      <c r="B49" s="13"/>
      <c r="C49" s="59"/>
      <c r="D49" s="16"/>
      <c r="E49" s="11"/>
      <c r="F49" s="11"/>
      <c r="G49" s="12"/>
    </row>
    <row r="50" spans="1:7" x14ac:dyDescent="0.25">
      <c r="A50" s="9"/>
      <c r="B50" s="13"/>
      <c r="C50" s="59"/>
      <c r="D50" s="16"/>
      <c r="E50" s="11"/>
      <c r="F50" s="11"/>
      <c r="G50" s="12"/>
    </row>
    <row r="51" spans="1:7" x14ac:dyDescent="0.25">
      <c r="A51" s="9"/>
      <c r="B51" s="13"/>
      <c r="C51" s="59"/>
      <c r="D51" s="16"/>
      <c r="E51" s="11"/>
      <c r="F51" s="11"/>
      <c r="G51" s="12"/>
    </row>
    <row r="52" spans="1:7" x14ac:dyDescent="0.25">
      <c r="A52" s="9"/>
      <c r="B52" s="13"/>
      <c r="C52" s="59"/>
      <c r="D52" s="16"/>
      <c r="E52" s="11"/>
      <c r="F52" s="11"/>
      <c r="G52" s="12"/>
    </row>
    <row r="53" spans="1:7" x14ac:dyDescent="0.25">
      <c r="A53" s="9"/>
      <c r="B53" s="10"/>
      <c r="C53" s="59"/>
      <c r="D53" s="16"/>
      <c r="E53" s="11"/>
      <c r="F53" s="11"/>
      <c r="G53" s="12"/>
    </row>
    <row r="54" spans="1:7" x14ac:dyDescent="0.25">
      <c r="A54" s="9"/>
      <c r="B54" s="10"/>
      <c r="C54" s="59"/>
      <c r="D54" s="16"/>
      <c r="E54" s="11"/>
      <c r="F54" s="11"/>
      <c r="G54" s="12"/>
    </row>
    <row r="55" spans="1:7" x14ac:dyDescent="0.25">
      <c r="A55" s="9"/>
      <c r="B55" s="10"/>
      <c r="C55" s="59"/>
      <c r="D55" s="16"/>
      <c r="E55" s="11"/>
      <c r="F55" s="11"/>
      <c r="G55" s="12"/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0"/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  <row r="60" spans="1:7" x14ac:dyDescent="0.25">
      <c r="A60" s="9"/>
      <c r="B60" s="10"/>
      <c r="C60" s="59"/>
      <c r="D60" s="16"/>
      <c r="E60" s="11"/>
      <c r="F60" s="11"/>
      <c r="G60" s="12"/>
    </row>
    <row r="61" spans="1:7" x14ac:dyDescent="0.25">
      <c r="A61" s="9"/>
      <c r="B61" s="10"/>
      <c r="C61" s="59"/>
      <c r="D61" s="16"/>
      <c r="E61" s="11"/>
      <c r="F61" s="11"/>
      <c r="G61" s="12"/>
    </row>
    <row r="62" spans="1:7" x14ac:dyDescent="0.25">
      <c r="A62" s="9"/>
      <c r="B62" s="10"/>
      <c r="C62" s="59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64"/>
  <sheetViews>
    <sheetView view="pageLayout" zoomScaleNormal="100" workbookViewId="0">
      <selection activeCell="C13" sqref="C1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100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127</v>
      </c>
      <c r="C4" s="18" t="str">
        <f>'N CENTRE'!C4</f>
        <v>BOB SITLER</v>
      </c>
      <c r="D4" s="16">
        <v>12</v>
      </c>
      <c r="E4" s="11"/>
      <c r="F4" s="11"/>
      <c r="G4" s="12"/>
    </row>
    <row r="5" spans="1:7" x14ac:dyDescent="0.25">
      <c r="A5" s="9"/>
      <c r="B5" s="10" t="s">
        <v>115</v>
      </c>
      <c r="C5" s="18" t="str">
        <f>'N CENTRE'!C5</f>
        <v>DAN FELDHAUS</v>
      </c>
      <c r="D5" s="58">
        <v>4</v>
      </c>
      <c r="E5" s="11"/>
      <c r="F5" s="11"/>
      <c r="G5" s="12"/>
    </row>
    <row r="6" spans="1:7" x14ac:dyDescent="0.25">
      <c r="A6" s="9"/>
      <c r="B6" s="9" t="s">
        <v>16</v>
      </c>
      <c r="C6" s="18"/>
      <c r="D6" s="58"/>
      <c r="E6" s="11"/>
      <c r="F6" s="11"/>
      <c r="G6" s="12"/>
    </row>
    <row r="7" spans="1:7" x14ac:dyDescent="0.25">
      <c r="A7" s="9"/>
      <c r="B7" s="13" t="s">
        <v>6</v>
      </c>
      <c r="C7" s="18"/>
      <c r="D7" s="58"/>
      <c r="E7" s="11"/>
      <c r="F7" s="11"/>
      <c r="G7" s="12"/>
    </row>
    <row r="8" spans="1:7" x14ac:dyDescent="0.25">
      <c r="A8" s="9"/>
      <c r="B8" s="10"/>
      <c r="C8" s="18"/>
      <c r="D8" s="58"/>
      <c r="E8" s="11"/>
      <c r="F8" s="11"/>
      <c r="G8" s="12"/>
    </row>
    <row r="9" spans="1:7" x14ac:dyDescent="0.25">
      <c r="A9" s="9"/>
      <c r="B9" s="10"/>
      <c r="C9" s="18"/>
      <c r="D9" s="58"/>
      <c r="E9" s="11"/>
      <c r="F9" s="11"/>
      <c r="G9" s="12"/>
    </row>
    <row r="10" spans="1:7" x14ac:dyDescent="0.25">
      <c r="A10" s="9"/>
      <c r="B10" s="13"/>
      <c r="C10" s="18"/>
      <c r="D10" s="16"/>
      <c r="E10" s="11"/>
      <c r="F10" s="11"/>
      <c r="G10" s="12"/>
    </row>
    <row r="11" spans="1:7" x14ac:dyDescent="0.25">
      <c r="A11" s="9"/>
      <c r="B11" s="10"/>
      <c r="C11" s="59"/>
      <c r="D11" s="16"/>
      <c r="E11" s="11"/>
      <c r="F11" s="11"/>
      <c r="G11" s="12"/>
    </row>
    <row r="12" spans="1:7" x14ac:dyDescent="0.25">
      <c r="A12" s="9"/>
      <c r="B12" s="13"/>
      <c r="C12" s="59"/>
      <c r="D12" s="16"/>
      <c r="E12" s="11"/>
      <c r="F12" s="11"/>
      <c r="G12" s="12"/>
    </row>
    <row r="13" spans="1:7" x14ac:dyDescent="0.25">
      <c r="A13" s="9"/>
      <c r="B13" s="10" t="s">
        <v>8</v>
      </c>
      <c r="C13" s="59"/>
      <c r="D13" s="16"/>
      <c r="E13" s="11"/>
      <c r="F13" s="11"/>
      <c r="G13" s="12"/>
    </row>
    <row r="14" spans="1:7" x14ac:dyDescent="0.25">
      <c r="A14" s="9"/>
      <c r="B14" s="13" t="s">
        <v>5</v>
      </c>
      <c r="C14" s="18"/>
      <c r="D14" s="16"/>
      <c r="E14" s="11"/>
      <c r="F14" s="11"/>
      <c r="G14" s="12"/>
    </row>
    <row r="15" spans="1:7" x14ac:dyDescent="0.25">
      <c r="A15" s="9"/>
      <c r="B15" s="13"/>
      <c r="C15" s="59"/>
      <c r="D15" s="16"/>
      <c r="E15" s="11"/>
      <c r="F15" s="11"/>
      <c r="G15" s="12"/>
    </row>
    <row r="16" spans="1:7" x14ac:dyDescent="0.25">
      <c r="A16" s="9"/>
      <c r="B16" s="10"/>
      <c r="C16" s="59"/>
      <c r="D16" s="16"/>
      <c r="E16" s="11"/>
      <c r="F16" s="11"/>
      <c r="G16" s="12"/>
    </row>
    <row r="17" spans="1:7" x14ac:dyDescent="0.25">
      <c r="A17" s="9"/>
      <c r="B17" s="10"/>
      <c r="C17" s="59"/>
      <c r="D17" s="16"/>
      <c r="E17" s="11"/>
      <c r="F17" s="11"/>
      <c r="G17" s="12"/>
    </row>
    <row r="18" spans="1:7" x14ac:dyDescent="0.25">
      <c r="A18" s="9"/>
      <c r="B18" s="10"/>
      <c r="C18" s="59"/>
      <c r="D18" s="16"/>
      <c r="E18" s="11"/>
      <c r="F18" s="11"/>
      <c r="G18" s="12"/>
    </row>
    <row r="19" spans="1:7" x14ac:dyDescent="0.25">
      <c r="A19" s="9"/>
      <c r="B19" s="13"/>
      <c r="C19" s="59"/>
      <c r="D19" s="16"/>
      <c r="E19" s="11"/>
      <c r="F19" s="11"/>
      <c r="G19" s="12"/>
    </row>
    <row r="20" spans="1:7" x14ac:dyDescent="0.25">
      <c r="A20" s="9"/>
      <c r="B20" s="13"/>
      <c r="C20" s="18"/>
      <c r="D20" s="16"/>
      <c r="E20" s="11"/>
      <c r="F20" s="11"/>
      <c r="G20" s="12"/>
    </row>
    <row r="21" spans="1:7" x14ac:dyDescent="0.25">
      <c r="A21" s="9"/>
      <c r="B21" s="13"/>
      <c r="C21" s="18"/>
      <c r="D21" s="16"/>
      <c r="E21" s="11"/>
      <c r="F21" s="11"/>
      <c r="G21" s="12"/>
    </row>
    <row r="22" spans="1:7" x14ac:dyDescent="0.25">
      <c r="A22" s="9"/>
      <c r="B22" s="13"/>
      <c r="C22" s="18"/>
      <c r="D22" s="16"/>
      <c r="E22" s="11"/>
      <c r="F22" s="11"/>
      <c r="G22" s="12"/>
    </row>
    <row r="23" spans="1:7" x14ac:dyDescent="0.25">
      <c r="A23" s="9"/>
      <c r="B23" s="10" t="s">
        <v>8</v>
      </c>
      <c r="C23" s="59"/>
      <c r="D23" s="16"/>
      <c r="E23" s="11"/>
      <c r="F23" s="11"/>
      <c r="G23" s="12"/>
    </row>
    <row r="24" spans="1:7" x14ac:dyDescent="0.25">
      <c r="A24" s="9"/>
      <c r="B24" s="13" t="s">
        <v>6</v>
      </c>
      <c r="C24" s="59"/>
      <c r="D24" s="16"/>
      <c r="E24" s="11"/>
      <c r="F24" s="11"/>
      <c r="G24" s="12"/>
    </row>
    <row r="25" spans="1:7" x14ac:dyDescent="0.25">
      <c r="A25" s="9"/>
      <c r="B25" s="13"/>
      <c r="C25" s="59"/>
      <c r="D25" s="16"/>
      <c r="E25" s="11"/>
      <c r="F25" s="11"/>
      <c r="G25" s="12"/>
    </row>
    <row r="26" spans="1:7" x14ac:dyDescent="0.25">
      <c r="A26" s="9"/>
      <c r="B26" s="13"/>
      <c r="C26" s="59"/>
      <c r="D26" s="16"/>
      <c r="E26" s="11"/>
      <c r="F26" s="11"/>
      <c r="G26" s="12"/>
    </row>
    <row r="27" spans="1:7" x14ac:dyDescent="0.25">
      <c r="A27" s="9"/>
      <c r="B27" s="13"/>
      <c r="C27" s="59"/>
      <c r="D27" s="16"/>
      <c r="E27" s="11"/>
      <c r="F27" s="11"/>
      <c r="G27" s="12"/>
    </row>
    <row r="28" spans="1:7" x14ac:dyDescent="0.25">
      <c r="A28" s="9"/>
      <c r="B28" s="13"/>
      <c r="C28" s="59"/>
      <c r="D28" s="16"/>
      <c r="E28" s="11"/>
      <c r="F28" s="11"/>
      <c r="G28" s="12"/>
    </row>
    <row r="29" spans="1:7" x14ac:dyDescent="0.25">
      <c r="A29" s="9"/>
      <c r="B29" s="13"/>
      <c r="C29" s="59"/>
      <c r="D29" s="16"/>
      <c r="E29" s="11"/>
      <c r="F29" s="11"/>
      <c r="G29" s="12"/>
    </row>
    <row r="30" spans="1:7" x14ac:dyDescent="0.25">
      <c r="A30" s="9"/>
      <c r="B30" s="13"/>
      <c r="C30" s="59"/>
      <c r="D30" s="16"/>
      <c r="E30" s="11"/>
      <c r="F30" s="11"/>
      <c r="G30" s="12"/>
    </row>
    <row r="31" spans="1:7" x14ac:dyDescent="0.25">
      <c r="A31" s="9"/>
      <c r="B31" s="10" t="s">
        <v>168</v>
      </c>
      <c r="C31" s="59" t="s">
        <v>602</v>
      </c>
      <c r="D31" s="16">
        <v>1</v>
      </c>
      <c r="E31" s="11"/>
      <c r="F31" s="11"/>
      <c r="G31" s="12"/>
    </row>
    <row r="32" spans="1:7" x14ac:dyDescent="0.25">
      <c r="A32" s="9"/>
      <c r="B32" s="13" t="s">
        <v>6</v>
      </c>
      <c r="C32" s="59" t="s">
        <v>603</v>
      </c>
      <c r="D32" s="16">
        <v>1</v>
      </c>
      <c r="E32" s="11"/>
      <c r="F32" s="11"/>
      <c r="G32" s="12"/>
    </row>
    <row r="33" spans="1:7" x14ac:dyDescent="0.25">
      <c r="A33" s="9"/>
      <c r="B33" s="10"/>
      <c r="C33" s="59"/>
      <c r="D33" s="16"/>
      <c r="E33" s="11"/>
      <c r="F33" s="11"/>
      <c r="G33" s="12"/>
    </row>
    <row r="34" spans="1:7" x14ac:dyDescent="0.25">
      <c r="A34" s="9"/>
      <c r="B34" s="10"/>
      <c r="C34" s="59"/>
      <c r="D34" s="16"/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3"/>
      <c r="C36" s="59"/>
      <c r="D36" s="16"/>
      <c r="E36" s="11"/>
      <c r="F36" s="11"/>
      <c r="G36" s="12"/>
    </row>
    <row r="37" spans="1:7" x14ac:dyDescent="0.25">
      <c r="A37" s="9"/>
      <c r="B37" s="10" t="s">
        <v>130</v>
      </c>
      <c r="C37" s="18" t="s">
        <v>300</v>
      </c>
      <c r="D37" s="16">
        <v>13</v>
      </c>
      <c r="E37" s="11"/>
      <c r="F37" s="11"/>
      <c r="G37" s="12"/>
    </row>
    <row r="38" spans="1:7" x14ac:dyDescent="0.25">
      <c r="A38" s="9"/>
      <c r="B38" s="13" t="s">
        <v>27</v>
      </c>
      <c r="C38" s="59" t="s">
        <v>604</v>
      </c>
      <c r="D38" s="16">
        <v>1</v>
      </c>
      <c r="E38" s="11"/>
      <c r="F38" s="11"/>
      <c r="G38" s="12"/>
    </row>
    <row r="39" spans="1:7" x14ac:dyDescent="0.25">
      <c r="A39" s="9"/>
      <c r="B39" s="10"/>
      <c r="C39" s="59" t="s">
        <v>605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59" t="s">
        <v>606</v>
      </c>
      <c r="D40" s="16">
        <v>1</v>
      </c>
      <c r="E40" s="11"/>
      <c r="F40" s="11"/>
      <c r="G40" s="12"/>
    </row>
    <row r="41" spans="1:7" x14ac:dyDescent="0.25">
      <c r="A41" s="9"/>
      <c r="B41" s="10"/>
      <c r="C41" s="59" t="s">
        <v>602</v>
      </c>
      <c r="D41" s="16">
        <v>1</v>
      </c>
      <c r="E41" s="11"/>
      <c r="F41" s="11"/>
      <c r="G41" s="12"/>
    </row>
    <row r="42" spans="1:7" x14ac:dyDescent="0.25">
      <c r="A42" s="9"/>
      <c r="B42" s="10" t="s">
        <v>130</v>
      </c>
      <c r="C42" s="59"/>
      <c r="D42" s="16"/>
      <c r="E42" s="11"/>
      <c r="F42" s="11"/>
      <c r="G42" s="12"/>
    </row>
    <row r="43" spans="1:7" x14ac:dyDescent="0.25">
      <c r="A43" s="9"/>
      <c r="B43" s="13" t="s">
        <v>160</v>
      </c>
      <c r="C43" s="59" t="s">
        <v>607</v>
      </c>
      <c r="D43" s="16">
        <v>1</v>
      </c>
      <c r="E43" s="11"/>
      <c r="F43" s="11"/>
      <c r="G43" s="12"/>
    </row>
    <row r="44" spans="1:7" x14ac:dyDescent="0.25">
      <c r="A44" s="9"/>
      <c r="B44" s="13"/>
      <c r="C44" s="59"/>
      <c r="D44" s="16"/>
      <c r="E44" s="11"/>
      <c r="F44" s="11"/>
      <c r="G44" s="12"/>
    </row>
    <row r="45" spans="1:7" x14ac:dyDescent="0.25">
      <c r="A45" s="9"/>
      <c r="B45" s="10"/>
      <c r="C45" s="18"/>
      <c r="D45" s="16"/>
      <c r="E45" s="11"/>
      <c r="F45" s="11"/>
      <c r="G45" s="12"/>
    </row>
    <row r="46" spans="1:7" x14ac:dyDescent="0.25">
      <c r="A46" s="9"/>
      <c r="B46" s="10"/>
      <c r="C46" s="59"/>
      <c r="D46" s="16"/>
      <c r="E46" s="11"/>
      <c r="F46" s="11"/>
      <c r="G46" s="12"/>
    </row>
    <row r="47" spans="1:7" x14ac:dyDescent="0.25">
      <c r="A47" s="9"/>
      <c r="B47" s="10" t="s">
        <v>29</v>
      </c>
      <c r="C47" s="59"/>
      <c r="D47" s="16"/>
      <c r="E47" s="11"/>
      <c r="F47" s="11"/>
      <c r="G47" s="12"/>
    </row>
    <row r="48" spans="1:7" x14ac:dyDescent="0.25">
      <c r="A48" s="9"/>
      <c r="B48" s="13" t="s">
        <v>6</v>
      </c>
      <c r="C48" s="59"/>
      <c r="D48" s="16"/>
      <c r="E48" s="11"/>
      <c r="F48" s="11"/>
      <c r="G48" s="12"/>
    </row>
    <row r="49" spans="1:7" x14ac:dyDescent="0.25">
      <c r="A49" s="9"/>
      <c r="B49" s="10"/>
      <c r="C49" s="59"/>
      <c r="D49" s="16"/>
      <c r="E49" s="11"/>
      <c r="F49" s="11"/>
      <c r="G49" s="12"/>
    </row>
    <row r="50" spans="1:7" x14ac:dyDescent="0.25">
      <c r="A50" s="9"/>
      <c r="B50" s="10"/>
      <c r="C50" s="59"/>
      <c r="D50" s="16"/>
      <c r="E50" s="11"/>
      <c r="F50" s="11"/>
      <c r="G50" s="12"/>
    </row>
    <row r="51" spans="1:7" x14ac:dyDescent="0.25">
      <c r="A51" s="9"/>
      <c r="B51" s="10" t="s">
        <v>163</v>
      </c>
      <c r="C51" s="59" t="s">
        <v>608</v>
      </c>
      <c r="D51" s="16">
        <v>1</v>
      </c>
      <c r="E51" s="11"/>
      <c r="F51" s="11"/>
      <c r="G51" s="12"/>
    </row>
    <row r="52" spans="1:7" x14ac:dyDescent="0.25">
      <c r="A52" s="9"/>
      <c r="B52" s="13" t="s">
        <v>6</v>
      </c>
      <c r="C52" s="59"/>
      <c r="D52" s="16"/>
      <c r="E52" s="11"/>
      <c r="F52" s="11"/>
      <c r="G52" s="12"/>
    </row>
    <row r="53" spans="1:7" x14ac:dyDescent="0.25">
      <c r="A53" s="9"/>
      <c r="B53" s="10"/>
      <c r="C53" s="59"/>
      <c r="D53" s="16"/>
      <c r="E53" s="11"/>
      <c r="F53" s="11"/>
      <c r="G53" s="12"/>
    </row>
    <row r="54" spans="1:7" x14ac:dyDescent="0.25">
      <c r="A54" s="9"/>
      <c r="B54" s="13"/>
      <c r="C54" s="59"/>
      <c r="D54" s="16"/>
      <c r="E54" s="11"/>
      <c r="F54" s="11"/>
      <c r="G54" s="12"/>
    </row>
    <row r="55" spans="1:7" x14ac:dyDescent="0.25">
      <c r="A55" s="9"/>
      <c r="B55" s="13"/>
      <c r="C55" s="59"/>
      <c r="D55" s="16"/>
      <c r="E55" s="11"/>
      <c r="F55" s="11"/>
      <c r="G55" s="12"/>
    </row>
    <row r="56" spans="1:7" x14ac:dyDescent="0.25">
      <c r="A56" s="9"/>
      <c r="B56" s="10" t="s">
        <v>169</v>
      </c>
      <c r="C56" s="59"/>
      <c r="D56" s="16"/>
      <c r="E56" s="11"/>
      <c r="F56" s="11"/>
      <c r="G56" s="12"/>
    </row>
    <row r="57" spans="1:7" x14ac:dyDescent="0.25">
      <c r="A57" s="9"/>
      <c r="B57" s="13" t="s">
        <v>6</v>
      </c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  <row r="60" spans="1:7" x14ac:dyDescent="0.25">
      <c r="A60" s="9"/>
      <c r="B60" s="10"/>
      <c r="C60" s="59"/>
      <c r="D60" s="16"/>
      <c r="E60" s="11"/>
      <c r="F60" s="11"/>
      <c r="G60" s="12"/>
    </row>
    <row r="61" spans="1:7" x14ac:dyDescent="0.25">
      <c r="A61" s="9"/>
      <c r="B61" s="10"/>
      <c r="C61" s="59"/>
      <c r="D61" s="16"/>
      <c r="E61" s="11"/>
      <c r="F61" s="11"/>
      <c r="G61" s="12"/>
    </row>
    <row r="62" spans="1:7" x14ac:dyDescent="0.25">
      <c r="A62" s="9"/>
      <c r="B62" s="10"/>
      <c r="C62" s="59"/>
      <c r="D62" s="16"/>
      <c r="E62" s="11"/>
      <c r="F62" s="11"/>
      <c r="G62" s="12"/>
    </row>
    <row r="63" spans="1:7" x14ac:dyDescent="0.25">
      <c r="A63" s="9"/>
      <c r="B63" s="10"/>
      <c r="C63" s="59"/>
      <c r="D63" s="16"/>
      <c r="E63" s="11"/>
      <c r="F63" s="11"/>
      <c r="G63" s="12"/>
    </row>
    <row r="64" spans="1:7" x14ac:dyDescent="0.25">
      <c r="A64" s="9"/>
      <c r="B64" s="10"/>
      <c r="C64" s="59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1"/>
  <sheetViews>
    <sheetView view="pageLayout" zoomScaleNormal="100" workbookViewId="0">
      <selection activeCell="C8" sqref="C8:D8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11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145</v>
      </c>
      <c r="C4" s="18" t="str">
        <f>'GREENWOOD TWP'!C4</f>
        <v>Deborah Price</v>
      </c>
      <c r="D4" s="16">
        <v>24</v>
      </c>
      <c r="E4" s="11"/>
      <c r="F4" s="11"/>
      <c r="G4" s="12"/>
    </row>
    <row r="5" spans="1:7" x14ac:dyDescent="0.25">
      <c r="A5" s="9"/>
      <c r="B5" s="10" t="s">
        <v>146</v>
      </c>
      <c r="C5" s="18" t="str">
        <f>'GREENWOOD TWP'!C5</f>
        <v>Susan M Farr</v>
      </c>
      <c r="D5" s="16">
        <v>31</v>
      </c>
      <c r="E5" s="11"/>
      <c r="F5" s="11"/>
      <c r="G5" s="12"/>
    </row>
    <row r="6" spans="1:7" x14ac:dyDescent="0.25">
      <c r="A6" s="9"/>
      <c r="B6" s="13" t="s">
        <v>28</v>
      </c>
      <c r="C6" s="18" t="str">
        <f>'GREENWOOD TWP'!C6</f>
        <v>William Berger</v>
      </c>
      <c r="D6" s="16">
        <v>38</v>
      </c>
      <c r="E6" s="11"/>
      <c r="F6" s="11"/>
      <c r="G6" s="12"/>
    </row>
    <row r="7" spans="1:7" x14ac:dyDescent="0.25">
      <c r="A7" s="9"/>
      <c r="B7" s="10"/>
      <c r="C7" s="18" t="str">
        <f>'GREENWOOD TWP'!C7</f>
        <v>Susan Myers</v>
      </c>
      <c r="D7" s="16">
        <v>31</v>
      </c>
      <c r="E7" s="11"/>
      <c r="F7" s="11"/>
      <c r="G7" s="12"/>
    </row>
    <row r="8" spans="1:7" x14ac:dyDescent="0.25">
      <c r="A8" s="9"/>
      <c r="B8" s="10"/>
      <c r="C8" s="18" t="s">
        <v>609</v>
      </c>
      <c r="D8" s="16">
        <v>1</v>
      </c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59"/>
      <c r="D10" s="16"/>
      <c r="E10" s="11"/>
      <c r="F10" s="11"/>
      <c r="G10" s="12"/>
    </row>
    <row r="11" spans="1:7" x14ac:dyDescent="0.25">
      <c r="A11" s="9"/>
      <c r="B11" s="10"/>
      <c r="C11" s="59"/>
      <c r="D11" s="16"/>
      <c r="E11" s="11"/>
      <c r="F11" s="11"/>
      <c r="G11" s="12"/>
    </row>
    <row r="12" spans="1:7" x14ac:dyDescent="0.25">
      <c r="A12" s="9"/>
      <c r="B12" s="10"/>
      <c r="C12" s="59"/>
      <c r="D12" s="16"/>
      <c r="E12" s="11"/>
      <c r="F12" s="11"/>
      <c r="G12" s="12"/>
    </row>
    <row r="13" spans="1:7" x14ac:dyDescent="0.25">
      <c r="A13" s="9"/>
      <c r="B13" s="10" t="s">
        <v>31</v>
      </c>
      <c r="C13" s="59" t="s">
        <v>610</v>
      </c>
      <c r="D13" s="16">
        <v>5</v>
      </c>
      <c r="E13" s="11"/>
      <c r="F13" s="11"/>
      <c r="G13" s="12"/>
    </row>
    <row r="14" spans="1:7" x14ac:dyDescent="0.25">
      <c r="A14" s="9"/>
      <c r="B14" s="13" t="s">
        <v>5</v>
      </c>
      <c r="C14" s="59" t="s">
        <v>611</v>
      </c>
      <c r="D14" s="16">
        <v>1</v>
      </c>
      <c r="E14" s="11"/>
      <c r="F14" s="11"/>
      <c r="G14" s="12"/>
    </row>
    <row r="15" spans="1:7" x14ac:dyDescent="0.25">
      <c r="A15" s="9"/>
      <c r="B15" s="10"/>
      <c r="C15" s="59"/>
      <c r="D15" s="16"/>
      <c r="E15" s="11"/>
      <c r="F15" s="11"/>
      <c r="G15" s="12"/>
    </row>
    <row r="16" spans="1:7" x14ac:dyDescent="0.25">
      <c r="A16" s="9"/>
      <c r="B16" s="10"/>
      <c r="C16" s="59"/>
      <c r="D16" s="16"/>
      <c r="E16" s="11"/>
      <c r="F16" s="11"/>
      <c r="G16" s="12"/>
    </row>
    <row r="17" spans="1:7" x14ac:dyDescent="0.25">
      <c r="A17" s="9"/>
      <c r="B17" s="10"/>
      <c r="C17" s="59"/>
      <c r="D17" s="16"/>
      <c r="E17" s="11"/>
      <c r="F17" s="11"/>
      <c r="G17" s="12"/>
    </row>
    <row r="18" spans="1:7" x14ac:dyDescent="0.25">
      <c r="A18" s="9"/>
      <c r="B18" s="10"/>
      <c r="C18" s="59"/>
      <c r="D18" s="16"/>
      <c r="E18" s="11"/>
      <c r="F18" s="11"/>
      <c r="G18" s="12"/>
    </row>
    <row r="19" spans="1:7" x14ac:dyDescent="0.25">
      <c r="A19" s="9"/>
      <c r="B19" s="10"/>
      <c r="C19" s="59"/>
      <c r="D19" s="16"/>
      <c r="E19" s="11"/>
      <c r="F19" s="11"/>
      <c r="G19" s="12"/>
    </row>
    <row r="20" spans="1:7" x14ac:dyDescent="0.25">
      <c r="A20" s="9"/>
      <c r="B20" s="10"/>
      <c r="C20" s="59"/>
      <c r="D20" s="16"/>
      <c r="E20" s="11"/>
      <c r="F20" s="11"/>
      <c r="G20" s="12"/>
    </row>
    <row r="21" spans="1:7" x14ac:dyDescent="0.25">
      <c r="A21" s="9"/>
      <c r="B21" s="10"/>
      <c r="C21" s="59"/>
      <c r="D21" s="16"/>
      <c r="E21" s="11"/>
      <c r="F21" s="11"/>
      <c r="G21" s="12"/>
    </row>
    <row r="22" spans="1:7" x14ac:dyDescent="0.25">
      <c r="A22" s="9"/>
      <c r="B22" s="13"/>
      <c r="C22" s="59"/>
      <c r="D22" s="16"/>
      <c r="E22" s="11"/>
      <c r="F22" s="11"/>
      <c r="G22" s="12"/>
    </row>
    <row r="23" spans="1:7" x14ac:dyDescent="0.25">
      <c r="A23" s="9"/>
      <c r="B23" s="10" t="s">
        <v>8</v>
      </c>
      <c r="C23" s="59" t="s">
        <v>612</v>
      </c>
      <c r="D23" s="16">
        <v>1</v>
      </c>
      <c r="E23" s="11"/>
      <c r="F23" s="11"/>
      <c r="G23" s="12"/>
    </row>
    <row r="24" spans="1:7" x14ac:dyDescent="0.25">
      <c r="A24" s="9"/>
      <c r="B24" s="13" t="s">
        <v>7</v>
      </c>
      <c r="C24" s="59" t="s">
        <v>613</v>
      </c>
      <c r="D24" s="16">
        <v>4</v>
      </c>
      <c r="E24" s="11"/>
      <c r="F24" s="11"/>
      <c r="G24" s="12"/>
    </row>
    <row r="25" spans="1:7" x14ac:dyDescent="0.25">
      <c r="A25" s="9"/>
      <c r="B25" s="10"/>
      <c r="C25" s="59"/>
      <c r="D25" s="16"/>
      <c r="E25" s="11"/>
      <c r="F25" s="11"/>
      <c r="G25" s="12"/>
    </row>
    <row r="26" spans="1:7" x14ac:dyDescent="0.25">
      <c r="A26" s="9"/>
      <c r="B26" s="10"/>
      <c r="C26" s="59"/>
      <c r="D26" s="16"/>
      <c r="E26" s="11"/>
      <c r="F26" s="11"/>
      <c r="G26" s="12"/>
    </row>
    <row r="27" spans="1:7" x14ac:dyDescent="0.25">
      <c r="A27" s="9"/>
      <c r="B27" s="10"/>
      <c r="C27" s="59"/>
      <c r="D27" s="16"/>
      <c r="E27" s="11"/>
      <c r="F27" s="11"/>
      <c r="G27" s="12"/>
    </row>
    <row r="28" spans="1:7" x14ac:dyDescent="0.25">
      <c r="A28" s="9"/>
      <c r="B28" s="10"/>
      <c r="C28" s="59"/>
      <c r="D28" s="16"/>
      <c r="E28" s="11"/>
      <c r="F28" s="11"/>
      <c r="G28" s="12"/>
    </row>
    <row r="29" spans="1:7" x14ac:dyDescent="0.25">
      <c r="A29" s="9"/>
      <c r="B29" s="10"/>
      <c r="C29" s="59"/>
      <c r="D29" s="16"/>
      <c r="E29" s="11"/>
      <c r="F29" s="11"/>
      <c r="G29" s="12"/>
    </row>
    <row r="30" spans="1:7" x14ac:dyDescent="0.25">
      <c r="A30" s="9"/>
      <c r="B30" s="10"/>
      <c r="C30" s="59"/>
      <c r="D30" s="16"/>
      <c r="E30" s="11"/>
      <c r="F30" s="11"/>
      <c r="G30" s="12"/>
    </row>
    <row r="31" spans="1:7" x14ac:dyDescent="0.25">
      <c r="A31" s="9"/>
      <c r="B31" s="10"/>
      <c r="C31" s="59"/>
      <c r="D31" s="16"/>
      <c r="E31" s="11"/>
      <c r="F31" s="11"/>
      <c r="G31" s="12"/>
    </row>
    <row r="32" spans="1:7" x14ac:dyDescent="0.25">
      <c r="A32" s="9"/>
      <c r="B32" s="10" t="s">
        <v>4</v>
      </c>
      <c r="C32" s="18" t="s">
        <v>303</v>
      </c>
      <c r="D32" s="16">
        <v>37</v>
      </c>
      <c r="E32" s="11"/>
      <c r="F32" s="11"/>
      <c r="G32" s="12"/>
    </row>
    <row r="33" spans="1:7" x14ac:dyDescent="0.25">
      <c r="A33" s="9"/>
      <c r="B33" s="13" t="s">
        <v>5</v>
      </c>
      <c r="C33" s="59" t="s">
        <v>614</v>
      </c>
      <c r="D33" s="16">
        <v>2</v>
      </c>
      <c r="E33" s="11"/>
      <c r="F33" s="11"/>
      <c r="G33" s="12"/>
    </row>
    <row r="34" spans="1:7" x14ac:dyDescent="0.25">
      <c r="A34" s="9"/>
      <c r="B34" s="13"/>
      <c r="C34" s="59" t="s">
        <v>615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/>
      <c r="C37" s="59"/>
      <c r="D37" s="16"/>
      <c r="E37" s="11"/>
      <c r="F37" s="11"/>
      <c r="G37" s="12"/>
    </row>
    <row r="38" spans="1:7" x14ac:dyDescent="0.25">
      <c r="A38" s="9"/>
      <c r="B38" s="10"/>
      <c r="C38" s="59"/>
      <c r="D38" s="16"/>
      <c r="E38" s="11"/>
      <c r="F38" s="11"/>
      <c r="G38" s="12"/>
    </row>
    <row r="39" spans="1:7" x14ac:dyDescent="0.25">
      <c r="A39" s="9"/>
      <c r="B39" s="10" t="s">
        <v>29</v>
      </c>
      <c r="C39" s="18" t="s">
        <v>302</v>
      </c>
      <c r="D39" s="16">
        <v>46</v>
      </c>
      <c r="E39" s="11"/>
      <c r="F39" s="11"/>
      <c r="G39" s="12"/>
    </row>
    <row r="40" spans="1:7" x14ac:dyDescent="0.25">
      <c r="A40" s="9"/>
      <c r="B40" s="13" t="s">
        <v>6</v>
      </c>
      <c r="C40" s="59"/>
      <c r="D40" s="16"/>
      <c r="E40" s="11"/>
      <c r="F40" s="11"/>
      <c r="G40" s="12"/>
    </row>
    <row r="41" spans="1:7" x14ac:dyDescent="0.25">
      <c r="A41" s="9"/>
      <c r="B41" s="13"/>
      <c r="C41" s="59"/>
      <c r="D41" s="16"/>
      <c r="E41" s="11"/>
      <c r="F41" s="11"/>
      <c r="G41" s="12"/>
    </row>
    <row r="42" spans="1:7" x14ac:dyDescent="0.25">
      <c r="A42" s="9"/>
      <c r="B42" s="13"/>
      <c r="C42" s="59"/>
      <c r="D42" s="16"/>
      <c r="E42" s="11"/>
      <c r="F42" s="11"/>
      <c r="G42" s="12"/>
    </row>
    <row r="43" spans="1:7" x14ac:dyDescent="0.25">
      <c r="A43" s="9"/>
      <c r="B43" s="10"/>
      <c r="C43" s="59"/>
      <c r="D43" s="16"/>
      <c r="E43" s="11"/>
      <c r="F43" s="11"/>
      <c r="G43" s="12"/>
    </row>
    <row r="44" spans="1:7" x14ac:dyDescent="0.25">
      <c r="A44" s="9"/>
      <c r="B44" s="10"/>
      <c r="C44" s="59"/>
      <c r="D44" s="16"/>
      <c r="E44" s="11"/>
      <c r="F44" s="11"/>
      <c r="G44" s="12"/>
    </row>
    <row r="45" spans="1:7" x14ac:dyDescent="0.25">
      <c r="A45" s="9"/>
      <c r="B45" s="10" t="s">
        <v>163</v>
      </c>
      <c r="C45" s="18" t="s">
        <v>301</v>
      </c>
      <c r="D45" s="16">
        <v>41</v>
      </c>
      <c r="E45" s="11"/>
      <c r="F45" s="11"/>
      <c r="G45" s="12"/>
    </row>
    <row r="46" spans="1:7" x14ac:dyDescent="0.25">
      <c r="A46" s="9"/>
      <c r="B46" s="13" t="s">
        <v>6</v>
      </c>
      <c r="C46" s="59"/>
      <c r="D46" s="16"/>
      <c r="E46" s="11"/>
      <c r="F46" s="11"/>
      <c r="G46" s="12"/>
    </row>
    <row r="47" spans="1:7" x14ac:dyDescent="0.25">
      <c r="A47" s="9"/>
      <c r="B47" s="13"/>
      <c r="C47" s="59"/>
      <c r="D47" s="16"/>
      <c r="E47" s="11"/>
      <c r="F47" s="11"/>
      <c r="G47" s="12"/>
    </row>
    <row r="48" spans="1:7" x14ac:dyDescent="0.25">
      <c r="A48" s="9"/>
      <c r="B48" s="10"/>
      <c r="C48" s="59"/>
      <c r="D48" s="16"/>
      <c r="E48" s="11"/>
      <c r="F48" s="11"/>
      <c r="G48" s="12"/>
    </row>
    <row r="49" spans="1:7" x14ac:dyDescent="0.25">
      <c r="A49" s="9"/>
      <c r="B49" s="13"/>
      <c r="C49" s="59"/>
      <c r="D49" s="16"/>
      <c r="E49" s="11"/>
      <c r="F49" s="11"/>
      <c r="G49" s="12"/>
    </row>
    <row r="50" spans="1:7" x14ac:dyDescent="0.25">
      <c r="A50" s="9"/>
      <c r="B50" s="13"/>
      <c r="C50" s="59"/>
      <c r="D50" s="16"/>
      <c r="E50" s="11"/>
      <c r="F50" s="11"/>
      <c r="G50" s="12"/>
    </row>
    <row r="51" spans="1:7" x14ac:dyDescent="0.25">
      <c r="A51" s="9"/>
      <c r="B51" s="10" t="s">
        <v>169</v>
      </c>
      <c r="C51" s="59" t="s">
        <v>616</v>
      </c>
      <c r="D51" s="16">
        <v>5</v>
      </c>
      <c r="E51" s="11"/>
      <c r="F51" s="11"/>
      <c r="G51" s="12"/>
    </row>
    <row r="52" spans="1:7" x14ac:dyDescent="0.25">
      <c r="A52" s="9"/>
      <c r="B52" s="13" t="s">
        <v>6</v>
      </c>
      <c r="C52" s="59" t="s">
        <v>617</v>
      </c>
      <c r="D52" s="16">
        <v>1</v>
      </c>
      <c r="E52" s="11"/>
      <c r="F52" s="11"/>
      <c r="G52" s="12"/>
    </row>
    <row r="53" spans="1:7" x14ac:dyDescent="0.25">
      <c r="A53" s="9"/>
      <c r="B53" s="10"/>
      <c r="C53" s="59"/>
      <c r="D53" s="16"/>
      <c r="E53" s="11"/>
      <c r="F53" s="11"/>
      <c r="G53" s="12"/>
    </row>
    <row r="54" spans="1:7" x14ac:dyDescent="0.25">
      <c r="A54" s="9"/>
      <c r="B54" s="10"/>
      <c r="C54" s="59"/>
      <c r="D54" s="16"/>
      <c r="E54" s="11"/>
      <c r="F54" s="11"/>
      <c r="G54" s="12"/>
    </row>
    <row r="55" spans="1:7" x14ac:dyDescent="0.25">
      <c r="A55" s="9"/>
      <c r="B55" s="10"/>
      <c r="C55" s="59"/>
      <c r="D55" s="16"/>
      <c r="E55" s="11"/>
      <c r="F55" s="11"/>
      <c r="G55" s="12"/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0"/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  <row r="60" spans="1:7" x14ac:dyDescent="0.25">
      <c r="A60" s="9"/>
      <c r="B60" s="10"/>
      <c r="C60" s="59"/>
      <c r="D60" s="16"/>
      <c r="E60" s="11"/>
      <c r="F60" s="11"/>
      <c r="G60" s="12"/>
    </row>
    <row r="61" spans="1:7" x14ac:dyDescent="0.25">
      <c r="A61" s="9"/>
      <c r="B61" s="10"/>
      <c r="C61" s="59"/>
      <c r="D61" s="16"/>
      <c r="E61" s="11"/>
      <c r="F61" s="11"/>
      <c r="G61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8"/>
  <sheetViews>
    <sheetView view="pageLayout" topLeftCell="B1" zoomScaleNormal="100" workbookViewId="0">
      <selection activeCell="C16" sqref="C16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9" ht="29.25" thickBot="1" x14ac:dyDescent="0.5">
      <c r="A1" s="252" t="s">
        <v>80</v>
      </c>
      <c r="B1" s="253"/>
      <c r="C1" s="253"/>
      <c r="D1" s="253"/>
      <c r="E1" s="253"/>
      <c r="F1" s="253"/>
      <c r="G1" s="253"/>
    </row>
    <row r="2" spans="1:9" ht="16.5" thickTop="1" thickBot="1" x14ac:dyDescent="0.3">
      <c r="A2" s="1"/>
      <c r="B2" s="2"/>
      <c r="C2" s="2"/>
      <c r="D2" s="14"/>
      <c r="E2" s="3"/>
      <c r="F2" s="3"/>
      <c r="G2" s="4"/>
    </row>
    <row r="3" spans="1:9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9" x14ac:dyDescent="0.25">
      <c r="A4" s="9"/>
      <c r="B4" s="10" t="s">
        <v>114</v>
      </c>
      <c r="C4" s="18" t="s">
        <v>327</v>
      </c>
      <c r="D4" s="16">
        <v>2</v>
      </c>
      <c r="E4" s="11"/>
      <c r="F4" s="11"/>
      <c r="G4" s="12"/>
    </row>
    <row r="5" spans="1:9" x14ac:dyDescent="0.25">
      <c r="A5" s="9"/>
      <c r="B5" s="10" t="s">
        <v>115</v>
      </c>
      <c r="C5" s="18" t="s">
        <v>328</v>
      </c>
      <c r="D5" s="16">
        <v>1</v>
      </c>
      <c r="E5" s="11"/>
      <c r="F5" s="11"/>
      <c r="G5" s="12"/>
    </row>
    <row r="6" spans="1:9" x14ac:dyDescent="0.25">
      <c r="A6" s="9"/>
      <c r="B6" s="10" t="s">
        <v>15</v>
      </c>
      <c r="C6" t="s">
        <v>329</v>
      </c>
      <c r="D6" s="118">
        <v>1</v>
      </c>
      <c r="E6" s="11"/>
      <c r="F6" s="11"/>
      <c r="G6" s="12"/>
    </row>
    <row r="7" spans="1:9" x14ac:dyDescent="0.25">
      <c r="A7" s="9"/>
      <c r="B7" s="13" t="s">
        <v>6</v>
      </c>
      <c r="C7" s="59" t="s">
        <v>330</v>
      </c>
      <c r="D7" s="16">
        <v>1</v>
      </c>
      <c r="E7" s="11"/>
      <c r="F7" s="11"/>
      <c r="G7" s="12"/>
    </row>
    <row r="8" spans="1:9" x14ac:dyDescent="0.25">
      <c r="A8" s="9"/>
      <c r="C8" s="59" t="s">
        <v>331</v>
      </c>
      <c r="D8" s="16">
        <v>1</v>
      </c>
      <c r="E8" s="11"/>
      <c r="F8" s="11"/>
      <c r="G8" s="12"/>
    </row>
    <row r="9" spans="1:9" x14ac:dyDescent="0.25">
      <c r="A9" s="9"/>
      <c r="C9" s="59" t="s">
        <v>333</v>
      </c>
      <c r="D9" s="16">
        <v>1</v>
      </c>
      <c r="E9" s="11"/>
      <c r="F9" s="11"/>
      <c r="G9" s="12"/>
    </row>
    <row r="10" spans="1:9" x14ac:dyDescent="0.25">
      <c r="A10" s="9"/>
      <c r="C10" s="59" t="s">
        <v>334</v>
      </c>
      <c r="D10" s="16">
        <v>1</v>
      </c>
      <c r="E10" s="11"/>
      <c r="F10" s="11"/>
      <c r="G10" s="12"/>
    </row>
    <row r="11" spans="1:9" x14ac:dyDescent="0.25">
      <c r="A11" s="9"/>
      <c r="C11" s="59" t="s">
        <v>335</v>
      </c>
      <c r="D11" s="16">
        <v>1</v>
      </c>
      <c r="E11" s="11"/>
      <c r="F11" s="11"/>
      <c r="G11" s="12"/>
    </row>
    <row r="12" spans="1:9" x14ac:dyDescent="0.25">
      <c r="A12" s="9"/>
      <c r="B12" s="10"/>
      <c r="C12" s="59" t="s">
        <v>332</v>
      </c>
      <c r="D12" s="16">
        <v>1</v>
      </c>
      <c r="E12" s="11"/>
      <c r="F12" s="11"/>
      <c r="G12" s="12"/>
    </row>
    <row r="13" spans="1:9" x14ac:dyDescent="0.25">
      <c r="A13" s="9"/>
      <c r="B13" s="13"/>
      <c r="C13" s="18"/>
      <c r="D13" s="16"/>
      <c r="E13" s="11"/>
      <c r="F13" s="11"/>
      <c r="G13" s="12"/>
    </row>
    <row r="14" spans="1:9" x14ac:dyDescent="0.25">
      <c r="A14" s="9"/>
      <c r="B14" s="10"/>
      <c r="C14" s="59"/>
      <c r="D14" s="16"/>
      <c r="E14" s="11"/>
      <c r="F14" s="11"/>
      <c r="G14" s="12"/>
    </row>
    <row r="15" spans="1:9" x14ac:dyDescent="0.25">
      <c r="A15" s="9"/>
      <c r="B15" s="10" t="s">
        <v>8</v>
      </c>
      <c r="C15" s="18" t="s">
        <v>165</v>
      </c>
      <c r="D15" s="16">
        <v>105</v>
      </c>
      <c r="E15" s="11"/>
      <c r="F15" s="11"/>
      <c r="G15" s="12"/>
    </row>
    <row r="16" spans="1:9" x14ac:dyDescent="0.25">
      <c r="A16" s="9"/>
      <c r="B16" s="13" t="s">
        <v>5</v>
      </c>
      <c r="C16" s="59" t="s">
        <v>336</v>
      </c>
      <c r="D16" s="58">
        <v>1</v>
      </c>
      <c r="E16" s="11"/>
      <c r="F16" s="11"/>
      <c r="G16" s="12"/>
      <c r="I16" t="s">
        <v>23</v>
      </c>
    </row>
    <row r="17" spans="1:7" x14ac:dyDescent="0.25">
      <c r="A17" s="9"/>
      <c r="B17" s="10"/>
      <c r="C17" s="59" t="s">
        <v>337</v>
      </c>
      <c r="D17" s="16">
        <v>1</v>
      </c>
      <c r="E17" s="11"/>
      <c r="F17" s="11"/>
      <c r="G17" s="12"/>
    </row>
    <row r="18" spans="1:7" x14ac:dyDescent="0.25">
      <c r="A18" s="9"/>
      <c r="B18" s="10"/>
      <c r="C18" s="59" t="s">
        <v>338</v>
      </c>
      <c r="D18" s="16">
        <v>1</v>
      </c>
      <c r="E18" s="11"/>
      <c r="F18" s="11"/>
      <c r="G18" s="12"/>
    </row>
    <row r="19" spans="1:7" x14ac:dyDescent="0.25">
      <c r="A19" s="9"/>
      <c r="B19" s="10"/>
      <c r="C19" s="18"/>
      <c r="D19" s="16"/>
      <c r="E19" s="11"/>
      <c r="F19" s="11"/>
      <c r="G19" s="12"/>
    </row>
    <row r="20" spans="1:7" x14ac:dyDescent="0.25">
      <c r="A20" s="9"/>
      <c r="B20" s="13"/>
      <c r="C20" s="59"/>
      <c r="D20" s="58"/>
      <c r="E20" s="11"/>
      <c r="F20" s="11"/>
      <c r="G20" s="12"/>
    </row>
    <row r="21" spans="1:7" x14ac:dyDescent="0.25">
      <c r="A21" s="9"/>
      <c r="B21" s="10" t="s">
        <v>8</v>
      </c>
      <c r="C21" s="59" t="s">
        <v>339</v>
      </c>
      <c r="D21" s="16">
        <v>2</v>
      </c>
      <c r="E21" s="11"/>
      <c r="F21" s="11"/>
      <c r="G21" s="12"/>
    </row>
    <row r="22" spans="1:7" x14ac:dyDescent="0.25">
      <c r="A22" s="9"/>
      <c r="B22" s="13" t="s">
        <v>7</v>
      </c>
      <c r="C22" s="59" t="s">
        <v>340</v>
      </c>
      <c r="D22" s="16">
        <v>1</v>
      </c>
      <c r="E22" s="11"/>
      <c r="F22" s="11"/>
      <c r="G22" s="12"/>
    </row>
    <row r="23" spans="1:7" x14ac:dyDescent="0.25">
      <c r="A23" s="9"/>
      <c r="B23" s="13"/>
      <c r="C23" s="59" t="s">
        <v>341</v>
      </c>
      <c r="D23" s="16">
        <v>1</v>
      </c>
      <c r="E23" s="11"/>
      <c r="F23" s="11"/>
      <c r="G23" s="12"/>
    </row>
    <row r="24" spans="1:7" x14ac:dyDescent="0.25">
      <c r="A24" s="9"/>
      <c r="B24" s="13"/>
      <c r="C24" s="59" t="s">
        <v>342</v>
      </c>
      <c r="D24" s="16">
        <v>1</v>
      </c>
      <c r="E24" s="11"/>
      <c r="F24" s="11"/>
      <c r="G24" s="12"/>
    </row>
    <row r="25" spans="1:7" x14ac:dyDescent="0.25">
      <c r="A25" s="9"/>
      <c r="B25" s="13"/>
      <c r="C25" s="59"/>
      <c r="D25" s="16"/>
      <c r="E25" s="11"/>
      <c r="F25" s="11"/>
      <c r="G25" s="12"/>
    </row>
    <row r="26" spans="1:7" x14ac:dyDescent="0.25">
      <c r="A26" s="9"/>
      <c r="B26" s="13"/>
      <c r="C26" s="59"/>
      <c r="D26" s="16"/>
      <c r="E26" s="11"/>
      <c r="F26" s="11"/>
      <c r="G26" s="12"/>
    </row>
    <row r="27" spans="1:7" x14ac:dyDescent="0.25">
      <c r="A27" s="9"/>
      <c r="B27" s="10" t="s">
        <v>4</v>
      </c>
      <c r="C27" s="18" t="s">
        <v>166</v>
      </c>
      <c r="D27" s="16">
        <v>48</v>
      </c>
      <c r="E27" s="11"/>
      <c r="F27" s="11"/>
      <c r="G27" s="12"/>
    </row>
    <row r="28" spans="1:7" x14ac:dyDescent="0.25">
      <c r="A28" s="9"/>
      <c r="B28" s="13" t="s">
        <v>5</v>
      </c>
      <c r="C28" s="18" t="s">
        <v>167</v>
      </c>
      <c r="D28" s="16">
        <v>61</v>
      </c>
      <c r="E28" s="11"/>
      <c r="F28" s="11"/>
      <c r="G28" s="12"/>
    </row>
    <row r="29" spans="1:7" x14ac:dyDescent="0.25">
      <c r="A29" s="9"/>
      <c r="B29" s="13"/>
      <c r="C29" s="59" t="s">
        <v>338</v>
      </c>
      <c r="D29" s="16">
        <v>21</v>
      </c>
      <c r="E29" s="11"/>
      <c r="F29" s="11"/>
      <c r="G29" s="12"/>
    </row>
    <row r="30" spans="1:7" x14ac:dyDescent="0.25">
      <c r="A30" s="9"/>
      <c r="B30" s="13"/>
      <c r="C30" s="59" t="s">
        <v>327</v>
      </c>
      <c r="D30" s="16">
        <v>1</v>
      </c>
      <c r="E30" s="11"/>
      <c r="F30" s="11"/>
      <c r="G30" s="12"/>
    </row>
    <row r="31" spans="1:7" x14ac:dyDescent="0.25">
      <c r="A31" s="9"/>
      <c r="B31" s="13"/>
      <c r="C31" s="59" t="s">
        <v>343</v>
      </c>
      <c r="D31" s="16">
        <v>1</v>
      </c>
      <c r="E31" s="11"/>
      <c r="F31" s="11"/>
      <c r="G31" s="12"/>
    </row>
    <row r="32" spans="1:7" x14ac:dyDescent="0.25">
      <c r="A32" s="9"/>
      <c r="B32" s="13"/>
      <c r="C32" s="59"/>
      <c r="D32" s="16"/>
      <c r="E32" s="11"/>
      <c r="F32" s="11"/>
      <c r="G32" s="12"/>
    </row>
    <row r="33" spans="1:7" x14ac:dyDescent="0.25">
      <c r="A33" s="9"/>
      <c r="B33" s="10" t="s">
        <v>29</v>
      </c>
      <c r="C33" s="18" t="s">
        <v>201</v>
      </c>
      <c r="D33" s="16">
        <v>122</v>
      </c>
      <c r="E33" s="11"/>
      <c r="F33" s="11"/>
      <c r="G33" s="12"/>
    </row>
    <row r="34" spans="1:7" x14ac:dyDescent="0.25">
      <c r="A34" s="9"/>
      <c r="B34" s="13" t="s">
        <v>6</v>
      </c>
      <c r="C34" s="59" t="s">
        <v>337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3"/>
      <c r="C36" s="59"/>
      <c r="D36" s="16"/>
      <c r="E36" s="11"/>
      <c r="F36" s="11"/>
      <c r="G36" s="12"/>
    </row>
    <row r="37" spans="1:7" x14ac:dyDescent="0.25">
      <c r="A37" s="9"/>
      <c r="B37" s="10"/>
      <c r="C37" s="59"/>
      <c r="D37" s="16"/>
      <c r="E37" s="11"/>
      <c r="F37" s="11"/>
      <c r="G37" s="12"/>
    </row>
    <row r="38" spans="1:7" x14ac:dyDescent="0.25">
      <c r="A38" s="9"/>
      <c r="B38" s="10" t="s">
        <v>163</v>
      </c>
      <c r="C38" s="59" t="s">
        <v>344</v>
      </c>
      <c r="D38" s="16">
        <v>1</v>
      </c>
      <c r="E38" s="11"/>
      <c r="F38" s="11"/>
      <c r="G38" s="12"/>
    </row>
    <row r="39" spans="1:7" x14ac:dyDescent="0.25">
      <c r="A39" s="9"/>
      <c r="B39" s="13" t="s">
        <v>6</v>
      </c>
      <c r="C39" s="59" t="s">
        <v>345</v>
      </c>
      <c r="D39" s="16">
        <v>3</v>
      </c>
      <c r="E39" s="11"/>
      <c r="F39" s="11"/>
      <c r="G39" s="12"/>
    </row>
    <row r="40" spans="1:7" x14ac:dyDescent="0.25">
      <c r="A40" s="9"/>
      <c r="B40" s="10"/>
      <c r="C40" s="59"/>
      <c r="D40" s="16"/>
      <c r="E40" s="11"/>
      <c r="F40" s="11"/>
      <c r="G40" s="12"/>
    </row>
    <row r="41" spans="1:7" x14ac:dyDescent="0.25">
      <c r="A41" s="9"/>
      <c r="B41" s="10"/>
      <c r="C41" s="59"/>
      <c r="D41" s="16"/>
      <c r="E41" s="11"/>
      <c r="F41" s="11"/>
      <c r="G41" s="12"/>
    </row>
    <row r="42" spans="1:7" x14ac:dyDescent="0.25">
      <c r="A42" s="9"/>
      <c r="B42" s="10"/>
      <c r="C42" s="59"/>
      <c r="D42" s="16"/>
      <c r="E42" s="11"/>
      <c r="F42" s="11"/>
      <c r="G42" s="12"/>
    </row>
    <row r="43" spans="1:7" x14ac:dyDescent="0.25">
      <c r="A43" s="9"/>
      <c r="B43" s="10" t="s">
        <v>164</v>
      </c>
      <c r="C43" s="18" t="s">
        <v>202</v>
      </c>
      <c r="D43" s="16">
        <v>95</v>
      </c>
      <c r="E43" s="11"/>
      <c r="F43" s="11"/>
      <c r="G43" s="12"/>
    </row>
    <row r="44" spans="1:7" x14ac:dyDescent="0.25">
      <c r="A44" s="9"/>
      <c r="B44" s="13" t="s">
        <v>6</v>
      </c>
      <c r="C44" s="18" t="s">
        <v>203</v>
      </c>
      <c r="D44" s="16">
        <v>31</v>
      </c>
      <c r="E44" s="11"/>
      <c r="F44" s="11"/>
      <c r="G44" s="12"/>
    </row>
    <row r="45" spans="1:7" x14ac:dyDescent="0.25">
      <c r="A45" s="9"/>
      <c r="B45" s="10"/>
      <c r="C45" s="18"/>
      <c r="D45" s="16"/>
      <c r="E45" s="11"/>
      <c r="F45" s="11"/>
      <c r="G45" s="12"/>
    </row>
    <row r="46" spans="1:7" x14ac:dyDescent="0.25">
      <c r="A46" s="9"/>
      <c r="B46" s="13"/>
      <c r="C46" s="59"/>
      <c r="D46" s="16"/>
      <c r="E46" s="11"/>
      <c r="F46" s="11"/>
      <c r="G46" s="12"/>
    </row>
    <row r="47" spans="1:7" x14ac:dyDescent="0.25">
      <c r="A47" s="9"/>
      <c r="C47" s="18"/>
      <c r="D47" s="16"/>
      <c r="E47" s="11"/>
      <c r="F47" s="11"/>
      <c r="G47" s="12"/>
    </row>
    <row r="48" spans="1:7" x14ac:dyDescent="0.25">
      <c r="A48" s="9"/>
      <c r="B48" s="13"/>
      <c r="C48" s="59"/>
      <c r="D48" s="16"/>
      <c r="E48" s="11"/>
      <c r="F48" s="11"/>
      <c r="G48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55"/>
  <sheetViews>
    <sheetView view="pageLayout"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252" t="s">
        <v>101</v>
      </c>
      <c r="B1" s="253"/>
      <c r="C1" s="253"/>
      <c r="D1" s="253"/>
      <c r="E1" s="253"/>
      <c r="F1" s="253"/>
      <c r="G1" s="253"/>
      <c r="H1" s="253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7" t="s">
        <v>2</v>
      </c>
      <c r="E3" s="15" t="s">
        <v>3</v>
      </c>
      <c r="F3" s="7"/>
      <c r="G3" s="7"/>
      <c r="H3" s="8"/>
    </row>
    <row r="4" spans="1:8" x14ac:dyDescent="0.25">
      <c r="A4" s="9"/>
      <c r="B4" s="10" t="s">
        <v>123</v>
      </c>
      <c r="C4" s="18" t="str">
        <f>'CATAWISSA TWP'!C4</f>
        <v>ROBERT LUNGER</v>
      </c>
      <c r="D4" s="10">
        <v>24</v>
      </c>
      <c r="E4" s="16"/>
      <c r="F4" s="11"/>
      <c r="G4" s="11"/>
      <c r="H4" s="12"/>
    </row>
    <row r="5" spans="1:8" x14ac:dyDescent="0.25">
      <c r="A5" s="9"/>
      <c r="B5" s="10" t="s">
        <v>115</v>
      </c>
      <c r="C5" s="18" t="str">
        <f>'CATAWISSA TWP'!C5</f>
        <v>JOSEPH M KLEBON</v>
      </c>
      <c r="D5" s="10">
        <v>19</v>
      </c>
      <c r="E5" s="16"/>
      <c r="F5" s="11"/>
      <c r="G5" s="11"/>
      <c r="H5" s="12"/>
    </row>
    <row r="6" spans="1:8" x14ac:dyDescent="0.25">
      <c r="A6" s="9"/>
      <c r="B6" s="13" t="s">
        <v>107</v>
      </c>
      <c r="C6" s="18" t="str">
        <f>'CATAWISSA TWP'!C6</f>
        <v>BRENDA J CREASY</v>
      </c>
      <c r="D6" s="10">
        <v>23</v>
      </c>
      <c r="E6" s="16"/>
      <c r="F6" s="11"/>
      <c r="G6" s="11"/>
      <c r="H6" s="12"/>
    </row>
    <row r="7" spans="1:8" x14ac:dyDescent="0.25">
      <c r="A7" s="9"/>
      <c r="B7" s="10"/>
      <c r="C7" s="18" t="str">
        <f>'CATAWISSA TWP'!C7</f>
        <v>MIKE YEAGER</v>
      </c>
      <c r="D7" s="10">
        <v>21</v>
      </c>
      <c r="E7" s="16"/>
      <c r="F7" s="11"/>
      <c r="G7" s="11"/>
      <c r="H7" s="12"/>
    </row>
    <row r="8" spans="1:8" x14ac:dyDescent="0.25">
      <c r="A8" s="9"/>
      <c r="B8" s="10"/>
      <c r="C8" s="18" t="str">
        <f>'CATAWISSA TWP'!C8</f>
        <v>GAIL ZAMBOR SCHUERCH</v>
      </c>
      <c r="D8" s="10">
        <v>24</v>
      </c>
      <c r="E8" s="16"/>
      <c r="F8" s="11"/>
      <c r="G8" s="11"/>
      <c r="H8" s="12"/>
    </row>
    <row r="9" spans="1:8" x14ac:dyDescent="0.25">
      <c r="A9" s="9"/>
      <c r="B9" s="10"/>
      <c r="C9" s="59" t="s">
        <v>437</v>
      </c>
      <c r="D9" s="10">
        <v>3</v>
      </c>
      <c r="E9" s="16"/>
      <c r="F9" s="11"/>
      <c r="G9" s="11"/>
      <c r="H9" s="12"/>
    </row>
    <row r="10" spans="1:8" x14ac:dyDescent="0.25">
      <c r="A10" s="9"/>
      <c r="B10" s="10"/>
      <c r="C10" s="59" t="s">
        <v>618</v>
      </c>
      <c r="D10" s="10">
        <v>1</v>
      </c>
      <c r="E10" s="16"/>
      <c r="F10" s="11"/>
      <c r="G10" s="11"/>
      <c r="H10" s="12"/>
    </row>
    <row r="11" spans="1:8" x14ac:dyDescent="0.25">
      <c r="A11" s="9"/>
      <c r="B11" s="10"/>
      <c r="C11" s="59" t="s">
        <v>619</v>
      </c>
      <c r="D11" s="10">
        <v>1</v>
      </c>
      <c r="E11" s="16"/>
      <c r="F11" s="11"/>
      <c r="G11" s="11"/>
      <c r="H11" s="12"/>
    </row>
    <row r="12" spans="1:8" x14ac:dyDescent="0.25">
      <c r="A12" s="9"/>
      <c r="B12" s="10"/>
      <c r="C12" s="18"/>
      <c r="D12" s="10"/>
      <c r="E12" s="16"/>
      <c r="F12" s="11"/>
      <c r="G12" s="11"/>
      <c r="H12" s="12"/>
    </row>
    <row r="13" spans="1:8" x14ac:dyDescent="0.25">
      <c r="A13" s="9"/>
      <c r="B13" s="10"/>
      <c r="C13" s="59"/>
      <c r="D13" s="10"/>
      <c r="E13" s="16"/>
      <c r="F13" s="11"/>
      <c r="G13" s="11"/>
      <c r="H13" s="12"/>
    </row>
    <row r="14" spans="1:8" x14ac:dyDescent="0.25">
      <c r="A14" s="9"/>
      <c r="B14" s="10"/>
      <c r="C14" s="59"/>
      <c r="D14" s="57"/>
      <c r="E14" s="58"/>
      <c r="F14" s="11"/>
      <c r="G14" s="11"/>
      <c r="H14" s="12"/>
    </row>
    <row r="15" spans="1:8" x14ac:dyDescent="0.25">
      <c r="A15" s="9"/>
      <c r="B15" s="10"/>
      <c r="C15" s="59"/>
      <c r="D15" s="10"/>
      <c r="E15" s="16"/>
      <c r="F15" s="11"/>
      <c r="G15" s="11"/>
      <c r="H15" s="12"/>
    </row>
    <row r="16" spans="1:8" x14ac:dyDescent="0.25">
      <c r="A16" s="9"/>
      <c r="B16" s="10"/>
      <c r="C16" s="59"/>
      <c r="D16" s="10"/>
      <c r="E16" s="16"/>
      <c r="F16" s="11"/>
      <c r="G16" s="11"/>
      <c r="H16" s="12"/>
    </row>
    <row r="17" spans="1:8" x14ac:dyDescent="0.25">
      <c r="A17" s="9"/>
      <c r="B17" s="10"/>
      <c r="C17" s="59"/>
      <c r="D17" s="10"/>
      <c r="E17" s="16"/>
      <c r="F17" s="11"/>
      <c r="G17" s="11"/>
      <c r="H17" s="12"/>
    </row>
    <row r="18" spans="1:8" x14ac:dyDescent="0.25">
      <c r="A18" s="9"/>
      <c r="B18" s="10" t="s">
        <v>8</v>
      </c>
      <c r="C18" s="18" t="s">
        <v>620</v>
      </c>
      <c r="D18" s="57">
        <v>5</v>
      </c>
      <c r="E18" s="58"/>
      <c r="F18" s="11"/>
      <c r="G18" s="11"/>
      <c r="H18" s="12"/>
    </row>
    <row r="19" spans="1:8" x14ac:dyDescent="0.25">
      <c r="A19" s="9"/>
      <c r="B19" s="13" t="s">
        <v>5</v>
      </c>
      <c r="C19" s="59" t="s">
        <v>621</v>
      </c>
      <c r="D19" s="10">
        <v>1</v>
      </c>
      <c r="E19" s="16"/>
      <c r="F19" s="11"/>
      <c r="G19" s="11"/>
      <c r="H19" s="12"/>
    </row>
    <row r="20" spans="1:8" x14ac:dyDescent="0.25">
      <c r="A20" s="9"/>
      <c r="B20" s="10"/>
      <c r="C20" s="59"/>
      <c r="D20" s="10"/>
      <c r="E20" s="16"/>
      <c r="F20" s="11"/>
      <c r="G20" s="11"/>
      <c r="H20" s="12"/>
    </row>
    <row r="21" spans="1:8" x14ac:dyDescent="0.25">
      <c r="A21" s="9"/>
      <c r="B21" s="10"/>
      <c r="C21" s="59"/>
      <c r="D21" s="10"/>
      <c r="E21" s="16"/>
      <c r="F21" s="11"/>
      <c r="G21" s="11"/>
      <c r="H21" s="12"/>
    </row>
    <row r="22" spans="1:8" x14ac:dyDescent="0.25">
      <c r="A22" s="9"/>
      <c r="B22" s="10"/>
      <c r="C22" s="59"/>
      <c r="D22" s="10"/>
      <c r="E22" s="16"/>
      <c r="F22" s="11"/>
      <c r="G22" s="11"/>
      <c r="H22" s="12"/>
    </row>
    <row r="23" spans="1:8" x14ac:dyDescent="0.25">
      <c r="A23" s="9"/>
      <c r="B23" s="13"/>
      <c r="C23" s="59"/>
      <c r="D23" s="10"/>
      <c r="E23" s="16"/>
      <c r="F23" s="11"/>
      <c r="G23" s="11"/>
      <c r="H23" s="12"/>
    </row>
    <row r="24" spans="1:8" x14ac:dyDescent="0.25">
      <c r="A24" s="9"/>
      <c r="B24" s="10" t="s">
        <v>32</v>
      </c>
      <c r="C24" s="18" t="s">
        <v>304</v>
      </c>
      <c r="D24" s="10">
        <v>37</v>
      </c>
      <c r="E24" s="16"/>
      <c r="F24" s="11"/>
      <c r="G24" s="11"/>
      <c r="H24" s="12"/>
    </row>
    <row r="25" spans="1:8" x14ac:dyDescent="0.25">
      <c r="A25" s="9"/>
      <c r="B25" s="13" t="s">
        <v>5</v>
      </c>
      <c r="C25" s="59"/>
      <c r="D25" s="10"/>
      <c r="E25" s="16"/>
      <c r="F25" s="11"/>
      <c r="G25" s="11"/>
      <c r="H25" s="12"/>
    </row>
    <row r="26" spans="1:8" x14ac:dyDescent="0.25">
      <c r="A26" s="9"/>
      <c r="B26" s="10"/>
      <c r="C26" s="59"/>
      <c r="D26" s="10"/>
      <c r="E26" s="16"/>
      <c r="F26" s="11"/>
      <c r="G26" s="11"/>
      <c r="H26" s="12"/>
    </row>
    <row r="27" spans="1:8" x14ac:dyDescent="0.25">
      <c r="A27" s="9"/>
      <c r="B27" s="13"/>
      <c r="C27" s="59"/>
      <c r="D27" s="10"/>
      <c r="E27" s="16"/>
      <c r="F27" s="11"/>
      <c r="G27" s="11"/>
      <c r="H27" s="12"/>
    </row>
    <row r="28" spans="1:8" x14ac:dyDescent="0.25">
      <c r="A28" s="9"/>
      <c r="B28" s="10"/>
      <c r="C28" s="59"/>
      <c r="D28" s="10"/>
      <c r="E28" s="16"/>
      <c r="F28" s="11"/>
      <c r="G28" s="11"/>
      <c r="H28" s="12"/>
    </row>
    <row r="29" spans="1:8" x14ac:dyDescent="0.25">
      <c r="A29" s="9"/>
      <c r="B29" s="10"/>
      <c r="C29" s="59"/>
      <c r="D29" s="10"/>
      <c r="E29" s="16"/>
      <c r="F29" s="11"/>
      <c r="G29" s="11"/>
      <c r="H29" s="12"/>
    </row>
    <row r="30" spans="1:8" x14ac:dyDescent="0.25">
      <c r="A30" s="9"/>
      <c r="B30" s="10"/>
      <c r="C30" s="59"/>
      <c r="D30" s="10"/>
      <c r="E30" s="16"/>
      <c r="F30" s="11"/>
      <c r="G30" s="11"/>
      <c r="H30" s="12"/>
    </row>
    <row r="31" spans="1:8" x14ac:dyDescent="0.25">
      <c r="A31" s="9"/>
      <c r="B31" s="10" t="s">
        <v>29</v>
      </c>
      <c r="C31" s="18"/>
      <c r="D31" s="10"/>
      <c r="E31" s="16"/>
      <c r="F31" s="11"/>
      <c r="G31" s="11"/>
      <c r="H31" s="12"/>
    </row>
    <row r="32" spans="1:8" x14ac:dyDescent="0.25">
      <c r="A32" s="9"/>
      <c r="B32" s="13" t="s">
        <v>6</v>
      </c>
      <c r="C32" s="59"/>
      <c r="D32" s="10"/>
      <c r="E32" s="16"/>
      <c r="F32" s="11"/>
      <c r="G32" s="11"/>
      <c r="H32" s="12"/>
    </row>
    <row r="33" spans="1:8" x14ac:dyDescent="0.25">
      <c r="A33" s="9"/>
      <c r="B33" s="13"/>
      <c r="C33" s="59"/>
      <c r="D33" s="10"/>
      <c r="E33" s="16"/>
      <c r="F33" s="11"/>
      <c r="G33" s="11"/>
      <c r="H33" s="12"/>
    </row>
    <row r="34" spans="1:8" x14ac:dyDescent="0.25">
      <c r="A34" s="9"/>
      <c r="B34" s="13"/>
      <c r="C34" s="59"/>
      <c r="D34" s="10"/>
      <c r="E34" s="16"/>
      <c r="F34" s="11"/>
      <c r="G34" s="11"/>
      <c r="H34" s="12"/>
    </row>
    <row r="35" spans="1:8" x14ac:dyDescent="0.25">
      <c r="A35" s="9"/>
      <c r="B35" s="10"/>
      <c r="C35" s="59"/>
      <c r="D35" s="10"/>
      <c r="E35" s="16"/>
      <c r="F35" s="11"/>
      <c r="G35" s="11"/>
      <c r="H35" s="12"/>
    </row>
    <row r="36" spans="1:8" x14ac:dyDescent="0.25">
      <c r="A36" s="9"/>
      <c r="B36" s="10"/>
      <c r="C36" s="59"/>
      <c r="D36" s="10"/>
      <c r="E36" s="16"/>
      <c r="F36" s="11"/>
      <c r="G36" s="11"/>
      <c r="H36" s="12"/>
    </row>
    <row r="37" spans="1:8" x14ac:dyDescent="0.25">
      <c r="A37" s="9"/>
      <c r="B37" s="10" t="s">
        <v>163</v>
      </c>
      <c r="C37" s="18" t="s">
        <v>305</v>
      </c>
      <c r="D37" s="10">
        <v>39</v>
      </c>
      <c r="E37" s="16"/>
      <c r="F37" s="11"/>
      <c r="G37" s="11"/>
      <c r="H37" s="12"/>
    </row>
    <row r="38" spans="1:8" x14ac:dyDescent="0.25">
      <c r="A38" s="9"/>
      <c r="B38" s="13" t="s">
        <v>6</v>
      </c>
      <c r="C38" s="59"/>
      <c r="D38" s="10"/>
      <c r="E38" s="16"/>
      <c r="F38" s="11"/>
      <c r="G38" s="11"/>
      <c r="H38" s="12"/>
    </row>
    <row r="39" spans="1:8" x14ac:dyDescent="0.25">
      <c r="A39" s="9"/>
      <c r="B39" s="13"/>
      <c r="C39" s="59"/>
      <c r="D39" s="10"/>
      <c r="E39" s="16"/>
      <c r="F39" s="11"/>
      <c r="G39" s="11"/>
      <c r="H39" s="12"/>
    </row>
    <row r="40" spans="1:8" x14ac:dyDescent="0.25">
      <c r="A40" s="9"/>
      <c r="B40" s="10"/>
      <c r="C40" s="59"/>
      <c r="D40" s="10"/>
      <c r="E40" s="16"/>
      <c r="F40" s="11"/>
      <c r="G40" s="11"/>
      <c r="H40" s="12"/>
    </row>
    <row r="41" spans="1:8" x14ac:dyDescent="0.25">
      <c r="A41" s="9"/>
      <c r="B41" s="13"/>
      <c r="C41" s="59"/>
      <c r="D41" s="10"/>
      <c r="E41" s="16"/>
      <c r="F41" s="11"/>
      <c r="G41" s="11"/>
      <c r="H41" s="12"/>
    </row>
    <row r="42" spans="1:8" x14ac:dyDescent="0.25">
      <c r="A42" s="9"/>
      <c r="B42" s="13"/>
      <c r="C42" s="59"/>
      <c r="D42" s="10"/>
      <c r="E42" s="16"/>
      <c r="F42" s="11"/>
      <c r="G42" s="11"/>
      <c r="H42" s="12"/>
    </row>
    <row r="43" spans="1:8" x14ac:dyDescent="0.25">
      <c r="A43" s="9"/>
      <c r="B43" s="10" t="s">
        <v>169</v>
      </c>
      <c r="C43" s="18" t="s">
        <v>306</v>
      </c>
      <c r="D43" s="10">
        <v>41</v>
      </c>
      <c r="E43" s="16"/>
      <c r="F43" s="11"/>
      <c r="G43" s="11"/>
      <c r="H43" s="12"/>
    </row>
    <row r="44" spans="1:8" x14ac:dyDescent="0.25">
      <c r="A44" s="9"/>
      <c r="B44" s="13" t="s">
        <v>6</v>
      </c>
      <c r="C44" s="59"/>
      <c r="D44" s="10"/>
      <c r="E44" s="16"/>
      <c r="F44" s="11"/>
      <c r="G44" s="11"/>
      <c r="H44" s="12"/>
    </row>
    <row r="45" spans="1:8" x14ac:dyDescent="0.25">
      <c r="A45" s="9"/>
      <c r="B45" s="13"/>
      <c r="C45" s="59"/>
      <c r="D45" s="10"/>
      <c r="E45" s="16"/>
      <c r="F45" s="11"/>
      <c r="G45" s="11"/>
      <c r="H45" s="12"/>
    </row>
    <row r="46" spans="1:8" x14ac:dyDescent="0.25">
      <c r="A46" s="9"/>
      <c r="B46" s="13"/>
      <c r="C46" s="59"/>
      <c r="D46" s="10"/>
      <c r="E46" s="16"/>
      <c r="F46" s="11"/>
      <c r="G46" s="11"/>
      <c r="H46" s="12"/>
    </row>
    <row r="47" spans="1:8" x14ac:dyDescent="0.25">
      <c r="A47" s="9"/>
      <c r="B47" s="13"/>
      <c r="C47" s="59"/>
      <c r="D47" s="10"/>
      <c r="E47" s="16"/>
      <c r="F47" s="11"/>
      <c r="G47" s="11"/>
      <c r="H47" s="12"/>
    </row>
    <row r="48" spans="1:8" x14ac:dyDescent="0.25">
      <c r="A48" s="9"/>
      <c r="B48" s="13"/>
      <c r="C48" s="59"/>
      <c r="D48" s="10"/>
      <c r="E48" s="16"/>
      <c r="F48" s="11"/>
      <c r="G48" s="11"/>
      <c r="H48" s="12"/>
    </row>
    <row r="49" spans="1:8" x14ac:dyDescent="0.25">
      <c r="A49" s="9"/>
      <c r="B49" s="13"/>
      <c r="C49" s="59"/>
      <c r="D49" s="10"/>
      <c r="E49" s="16"/>
      <c r="F49" s="11"/>
      <c r="G49" s="11"/>
      <c r="H49" s="12"/>
    </row>
    <row r="50" spans="1:8" x14ac:dyDescent="0.25">
      <c r="A50" s="9"/>
      <c r="B50" s="13"/>
      <c r="C50" s="59"/>
      <c r="D50" s="10"/>
      <c r="E50" s="16"/>
      <c r="F50" s="11"/>
      <c r="G50" s="11"/>
      <c r="H50" s="12"/>
    </row>
    <row r="51" spans="1:8" x14ac:dyDescent="0.25">
      <c r="A51" s="9"/>
      <c r="B51" s="13"/>
      <c r="C51" s="59"/>
      <c r="D51" s="10"/>
      <c r="E51" s="16"/>
      <c r="F51" s="11"/>
      <c r="G51" s="11"/>
      <c r="H51" s="12"/>
    </row>
    <row r="52" spans="1:8" x14ac:dyDescent="0.25">
      <c r="A52" s="9"/>
      <c r="B52" s="13"/>
      <c r="C52" s="59"/>
      <c r="D52" s="10"/>
      <c r="E52" s="16"/>
      <c r="F52" s="11"/>
      <c r="G52" s="11"/>
      <c r="H52" s="12"/>
    </row>
    <row r="53" spans="1:8" x14ac:dyDescent="0.25">
      <c r="A53" s="9"/>
      <c r="B53" s="10"/>
      <c r="C53" s="59"/>
      <c r="D53" s="10"/>
      <c r="E53" s="16"/>
      <c r="F53" s="11"/>
      <c r="G53" s="11"/>
      <c r="H53" s="12"/>
    </row>
    <row r="54" spans="1:8" x14ac:dyDescent="0.25">
      <c r="A54" s="9"/>
      <c r="B54" s="10"/>
      <c r="C54" s="59"/>
      <c r="D54" s="10"/>
      <c r="E54" s="16"/>
      <c r="F54" s="11"/>
      <c r="G54" s="11"/>
      <c r="H54" s="12"/>
    </row>
    <row r="55" spans="1:8" x14ac:dyDescent="0.25">
      <c r="A55" s="9"/>
      <c r="B55" s="10"/>
      <c r="C55" s="59"/>
      <c r="D55" s="10"/>
      <c r="E55" s="16"/>
      <c r="F55" s="11"/>
      <c r="G55" s="11"/>
      <c r="H55" s="12"/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63"/>
  <sheetViews>
    <sheetView view="pageLayout" topLeftCell="A16" zoomScaleNormal="100" workbookViewId="0">
      <selection activeCell="C62" sqref="C6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147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01" t="s">
        <v>149</v>
      </c>
      <c r="E3" s="7" t="s">
        <v>140</v>
      </c>
      <c r="F3" s="7"/>
      <c r="G3" s="8" t="s">
        <v>33</v>
      </c>
    </row>
    <row r="4" spans="1:7" x14ac:dyDescent="0.25">
      <c r="A4" s="9"/>
      <c r="B4" s="10" t="s">
        <v>127</v>
      </c>
      <c r="C4" s="18" t="s">
        <v>307</v>
      </c>
      <c r="D4" s="16">
        <v>68</v>
      </c>
      <c r="E4" s="11">
        <v>61</v>
      </c>
      <c r="F4" s="11"/>
      <c r="G4" s="12">
        <f>SUM(D4:F4)</f>
        <v>129</v>
      </c>
    </row>
    <row r="5" spans="1:7" x14ac:dyDescent="0.25">
      <c r="A5" s="9"/>
      <c r="B5" s="10" t="s">
        <v>115</v>
      </c>
      <c r="C5" s="18" t="s">
        <v>308</v>
      </c>
      <c r="D5" s="16">
        <v>64</v>
      </c>
      <c r="E5" s="11">
        <v>63</v>
      </c>
      <c r="F5" s="11"/>
      <c r="G5" s="12">
        <f t="shared" ref="G5:G55" si="0">SUM(D5:F5)</f>
        <v>127</v>
      </c>
    </row>
    <row r="6" spans="1:7" x14ac:dyDescent="0.25">
      <c r="A6" s="9"/>
      <c r="B6" s="9" t="s">
        <v>14</v>
      </c>
      <c r="C6" s="18" t="s">
        <v>309</v>
      </c>
      <c r="D6" s="16">
        <v>42</v>
      </c>
      <c r="E6" s="11">
        <v>41</v>
      </c>
      <c r="F6" s="11"/>
      <c r="G6" s="12">
        <f t="shared" si="0"/>
        <v>83</v>
      </c>
    </row>
    <row r="7" spans="1:7" x14ac:dyDescent="0.25">
      <c r="A7" s="9"/>
      <c r="B7" s="13" t="s">
        <v>27</v>
      </c>
      <c r="C7" s="59" t="s">
        <v>623</v>
      </c>
      <c r="D7" s="16">
        <v>1</v>
      </c>
      <c r="E7" s="11"/>
      <c r="F7" s="11"/>
      <c r="G7" s="12">
        <f t="shared" si="0"/>
        <v>1</v>
      </c>
    </row>
    <row r="8" spans="1:7" x14ac:dyDescent="0.25">
      <c r="A8" s="9"/>
      <c r="B8" s="10"/>
      <c r="C8" s="59" t="s">
        <v>636</v>
      </c>
      <c r="D8" s="16"/>
      <c r="E8" s="11">
        <v>1</v>
      </c>
      <c r="F8" s="11"/>
      <c r="G8" s="12">
        <f t="shared" si="0"/>
        <v>1</v>
      </c>
    </row>
    <row r="9" spans="1:7" x14ac:dyDescent="0.25">
      <c r="A9" s="9"/>
      <c r="B9" s="10"/>
      <c r="C9" s="59"/>
      <c r="D9" s="16"/>
      <c r="E9" s="11"/>
      <c r="F9" s="11"/>
      <c r="G9" s="12"/>
    </row>
    <row r="10" spans="1:7" x14ac:dyDescent="0.25">
      <c r="A10" s="9"/>
      <c r="B10" s="10"/>
      <c r="C10" s="59"/>
      <c r="D10" s="16"/>
      <c r="E10" s="11"/>
      <c r="F10" s="11"/>
      <c r="G10" s="12"/>
    </row>
    <row r="11" spans="1:7" x14ac:dyDescent="0.25">
      <c r="A11" s="9"/>
      <c r="B11" s="10"/>
      <c r="C11" s="59"/>
      <c r="D11" s="16"/>
      <c r="E11" s="11"/>
      <c r="F11" s="11"/>
      <c r="G11" s="12"/>
    </row>
    <row r="12" spans="1:7" x14ac:dyDescent="0.25">
      <c r="A12" s="9"/>
      <c r="B12" s="10" t="s">
        <v>148</v>
      </c>
      <c r="C12" s="59" t="s">
        <v>624</v>
      </c>
      <c r="D12" s="16">
        <v>1</v>
      </c>
      <c r="E12" s="11"/>
      <c r="F12" s="11"/>
      <c r="G12" s="12">
        <f t="shared" si="0"/>
        <v>1</v>
      </c>
    </row>
    <row r="13" spans="1:7" x14ac:dyDescent="0.25">
      <c r="A13" s="9"/>
      <c r="B13" s="13" t="s">
        <v>5</v>
      </c>
      <c r="C13" s="59" t="s">
        <v>637</v>
      </c>
      <c r="D13" s="58"/>
      <c r="E13" s="11">
        <v>1</v>
      </c>
      <c r="F13" s="11"/>
      <c r="G13" s="12">
        <f t="shared" si="0"/>
        <v>1</v>
      </c>
    </row>
    <row r="14" spans="1:7" x14ac:dyDescent="0.25">
      <c r="A14" s="9"/>
      <c r="B14" s="10"/>
      <c r="C14" s="59" t="s">
        <v>638</v>
      </c>
      <c r="D14" s="16"/>
      <c r="E14" s="11">
        <v>1</v>
      </c>
      <c r="F14" s="11"/>
      <c r="G14" s="12">
        <f t="shared" si="0"/>
        <v>1</v>
      </c>
    </row>
    <row r="15" spans="1:7" x14ac:dyDescent="0.25">
      <c r="A15" s="9"/>
      <c r="B15" s="13"/>
      <c r="C15" s="59"/>
      <c r="D15" s="16"/>
      <c r="E15" s="11"/>
      <c r="F15" s="11"/>
      <c r="G15" s="12"/>
    </row>
    <row r="16" spans="1:7" x14ac:dyDescent="0.25">
      <c r="A16" s="9"/>
      <c r="B16" s="10"/>
      <c r="C16" s="59"/>
      <c r="D16" s="16"/>
      <c r="E16" s="11"/>
      <c r="F16" s="11"/>
      <c r="G16" s="12"/>
    </row>
    <row r="17" spans="1:7" x14ac:dyDescent="0.25">
      <c r="A17" s="9"/>
      <c r="B17" s="10"/>
      <c r="C17" s="59"/>
      <c r="D17" s="16"/>
      <c r="E17" s="11"/>
      <c r="F17" s="11"/>
      <c r="G17" s="12"/>
    </row>
    <row r="18" spans="1:7" x14ac:dyDescent="0.25">
      <c r="A18" s="9"/>
      <c r="B18" s="13"/>
      <c r="C18" s="59"/>
      <c r="D18" s="16"/>
      <c r="E18" s="11"/>
      <c r="F18" s="11"/>
      <c r="G18" s="12"/>
    </row>
    <row r="19" spans="1:7" x14ac:dyDescent="0.25">
      <c r="A19" s="9"/>
      <c r="B19" s="10"/>
      <c r="C19" s="59"/>
      <c r="D19" s="16"/>
      <c r="E19" s="11"/>
      <c r="F19" s="11"/>
      <c r="G19" s="12"/>
    </row>
    <row r="20" spans="1:7" x14ac:dyDescent="0.25">
      <c r="A20" s="9"/>
      <c r="B20" s="10"/>
      <c r="C20" s="59"/>
      <c r="D20" s="16"/>
      <c r="E20" s="11"/>
      <c r="F20" s="11"/>
      <c r="G20" s="12"/>
    </row>
    <row r="21" spans="1:7" x14ac:dyDescent="0.25">
      <c r="A21" s="9"/>
      <c r="B21" s="13"/>
      <c r="C21" s="59"/>
      <c r="D21" s="16"/>
      <c r="E21" s="11"/>
      <c r="F21" s="11"/>
      <c r="G21" s="12"/>
    </row>
    <row r="22" spans="1:7" x14ac:dyDescent="0.25">
      <c r="A22" s="9"/>
      <c r="B22" s="10" t="s">
        <v>4</v>
      </c>
      <c r="C22" s="18" t="s">
        <v>310</v>
      </c>
      <c r="D22" s="16">
        <v>99</v>
      </c>
      <c r="E22" s="11">
        <v>91</v>
      </c>
      <c r="F22" s="11"/>
      <c r="G22" s="12">
        <f t="shared" si="0"/>
        <v>190</v>
      </c>
    </row>
    <row r="23" spans="1:7" x14ac:dyDescent="0.25">
      <c r="A23" s="9"/>
      <c r="B23" s="13" t="s">
        <v>189</v>
      </c>
      <c r="C23" s="59" t="s">
        <v>625</v>
      </c>
      <c r="D23" s="16">
        <v>1</v>
      </c>
      <c r="E23" s="11"/>
      <c r="F23" s="11"/>
      <c r="G23" s="12">
        <f t="shared" si="0"/>
        <v>1</v>
      </c>
    </row>
    <row r="24" spans="1:7" x14ac:dyDescent="0.25">
      <c r="A24" s="9"/>
      <c r="B24" s="13"/>
      <c r="C24" s="59" t="s">
        <v>626</v>
      </c>
      <c r="D24" s="16">
        <v>1</v>
      </c>
      <c r="E24" s="11"/>
      <c r="F24" s="11"/>
      <c r="G24" s="12">
        <f t="shared" si="0"/>
        <v>1</v>
      </c>
    </row>
    <row r="25" spans="1:7" x14ac:dyDescent="0.25">
      <c r="A25" s="9"/>
      <c r="B25" s="10"/>
      <c r="C25" s="59" t="s">
        <v>627</v>
      </c>
      <c r="D25" s="16">
        <v>1</v>
      </c>
      <c r="E25" s="11"/>
      <c r="F25" s="11"/>
      <c r="G25" s="12">
        <f t="shared" si="0"/>
        <v>1</v>
      </c>
    </row>
    <row r="26" spans="1:7" x14ac:dyDescent="0.25">
      <c r="A26" s="9"/>
      <c r="B26" s="13"/>
      <c r="C26" s="59" t="s">
        <v>628</v>
      </c>
      <c r="D26" s="16">
        <v>1</v>
      </c>
      <c r="E26" s="11"/>
      <c r="F26" s="11"/>
      <c r="G26" s="12">
        <f t="shared" si="0"/>
        <v>1</v>
      </c>
    </row>
    <row r="27" spans="1:7" x14ac:dyDescent="0.25">
      <c r="A27" s="9"/>
      <c r="B27" s="10"/>
      <c r="C27" s="59" t="s">
        <v>629</v>
      </c>
      <c r="D27" s="16">
        <v>1</v>
      </c>
      <c r="E27" s="11"/>
      <c r="F27" s="11"/>
      <c r="G27" s="12">
        <f t="shared" si="0"/>
        <v>1</v>
      </c>
    </row>
    <row r="28" spans="1:7" x14ac:dyDescent="0.25">
      <c r="A28" s="9"/>
      <c r="B28" s="10"/>
      <c r="C28" s="59" t="s">
        <v>639</v>
      </c>
      <c r="D28" s="16"/>
      <c r="E28" s="11">
        <v>1</v>
      </c>
      <c r="F28" s="11"/>
      <c r="G28" s="12">
        <f t="shared" si="0"/>
        <v>1</v>
      </c>
    </row>
    <row r="29" spans="1:7" x14ac:dyDescent="0.25">
      <c r="A29" s="9"/>
      <c r="B29" s="10"/>
      <c r="C29" s="59" t="s">
        <v>640</v>
      </c>
      <c r="D29" s="16"/>
      <c r="E29" s="11">
        <v>1</v>
      </c>
      <c r="F29" s="11"/>
      <c r="G29" s="12">
        <f t="shared" si="0"/>
        <v>1</v>
      </c>
    </row>
    <row r="30" spans="1:7" x14ac:dyDescent="0.25">
      <c r="A30" s="9"/>
      <c r="B30" s="10"/>
      <c r="C30" s="59" t="s">
        <v>636</v>
      </c>
      <c r="D30" s="16"/>
      <c r="E30" s="11">
        <v>1</v>
      </c>
      <c r="F30" s="11"/>
      <c r="G30" s="12">
        <f t="shared" si="0"/>
        <v>1</v>
      </c>
    </row>
    <row r="31" spans="1:7" x14ac:dyDescent="0.25">
      <c r="A31" s="9"/>
      <c r="B31" s="10"/>
      <c r="C31" s="59" t="s">
        <v>641</v>
      </c>
      <c r="D31" s="16"/>
      <c r="E31" s="11">
        <v>1</v>
      </c>
      <c r="F31" s="11"/>
      <c r="G31" s="12">
        <f t="shared" si="0"/>
        <v>1</v>
      </c>
    </row>
    <row r="32" spans="1:7" x14ac:dyDescent="0.25">
      <c r="A32" s="9"/>
      <c r="B32" s="10"/>
      <c r="C32" s="59"/>
      <c r="D32" s="16"/>
      <c r="E32" s="11"/>
      <c r="F32" s="11"/>
      <c r="G32" s="12"/>
    </row>
    <row r="33" spans="1:7" x14ac:dyDescent="0.25">
      <c r="A33" s="9"/>
      <c r="B33" s="10"/>
      <c r="C33" s="59"/>
      <c r="D33" s="16"/>
      <c r="E33" s="11"/>
      <c r="F33" s="11"/>
      <c r="G33" s="12"/>
    </row>
    <row r="34" spans="1:7" x14ac:dyDescent="0.25">
      <c r="A34" s="9"/>
      <c r="B34" s="10" t="s">
        <v>29</v>
      </c>
      <c r="C34" s="18" t="s">
        <v>311</v>
      </c>
      <c r="D34" s="16">
        <v>97</v>
      </c>
      <c r="E34" s="11">
        <v>90</v>
      </c>
      <c r="F34" s="11"/>
      <c r="G34" s="12">
        <f t="shared" si="0"/>
        <v>187</v>
      </c>
    </row>
    <row r="35" spans="1:7" x14ac:dyDescent="0.25">
      <c r="A35" s="9"/>
      <c r="B35" s="13" t="s">
        <v>6</v>
      </c>
      <c r="C35" s="59" t="s">
        <v>630</v>
      </c>
      <c r="D35" s="16">
        <v>5</v>
      </c>
      <c r="E35" s="11"/>
      <c r="F35" s="11"/>
      <c r="G35" s="12">
        <f t="shared" si="0"/>
        <v>5</v>
      </c>
    </row>
    <row r="36" spans="1:7" x14ac:dyDescent="0.25">
      <c r="A36" s="9"/>
      <c r="B36" s="13"/>
      <c r="C36" s="59"/>
      <c r="D36" s="16"/>
      <c r="E36" s="11"/>
      <c r="F36" s="11"/>
      <c r="G36" s="12"/>
    </row>
    <row r="37" spans="1:7" x14ac:dyDescent="0.25">
      <c r="A37" s="9"/>
      <c r="B37" s="13"/>
      <c r="C37" s="59"/>
      <c r="D37" s="16"/>
      <c r="E37" s="11"/>
      <c r="F37" s="11"/>
      <c r="G37" s="12"/>
    </row>
    <row r="38" spans="1:7" x14ac:dyDescent="0.25">
      <c r="A38" s="9"/>
      <c r="B38" s="10"/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0" t="s">
        <v>163</v>
      </c>
      <c r="C40" s="59" t="s">
        <v>631</v>
      </c>
      <c r="D40" s="16">
        <v>1</v>
      </c>
      <c r="E40" s="11"/>
      <c r="F40" s="11"/>
      <c r="G40" s="12">
        <f t="shared" si="0"/>
        <v>1</v>
      </c>
    </row>
    <row r="41" spans="1:7" x14ac:dyDescent="0.25">
      <c r="A41" s="9"/>
      <c r="B41" s="13" t="s">
        <v>6</v>
      </c>
      <c r="C41" s="59" t="s">
        <v>632</v>
      </c>
      <c r="D41" s="16">
        <v>1</v>
      </c>
      <c r="E41" s="11"/>
      <c r="F41" s="11"/>
      <c r="G41" s="12">
        <f t="shared" si="0"/>
        <v>1</v>
      </c>
    </row>
    <row r="42" spans="1:7" x14ac:dyDescent="0.25">
      <c r="A42" s="9"/>
      <c r="B42" s="13"/>
      <c r="C42" s="59" t="s">
        <v>629</v>
      </c>
      <c r="D42" s="16">
        <v>1</v>
      </c>
      <c r="E42" s="11"/>
      <c r="F42" s="11"/>
      <c r="G42" s="12">
        <f t="shared" si="0"/>
        <v>1</v>
      </c>
    </row>
    <row r="43" spans="1:7" x14ac:dyDescent="0.25">
      <c r="A43" s="9"/>
      <c r="B43" s="13"/>
      <c r="C43" s="59" t="s">
        <v>633</v>
      </c>
      <c r="D43" s="16">
        <v>3</v>
      </c>
      <c r="E43" s="11"/>
      <c r="F43" s="11"/>
      <c r="G43" s="12">
        <f t="shared" si="0"/>
        <v>3</v>
      </c>
    </row>
    <row r="44" spans="1:7" x14ac:dyDescent="0.25">
      <c r="A44" s="9"/>
      <c r="B44" s="10"/>
      <c r="C44" s="59"/>
      <c r="D44" s="16"/>
      <c r="E44" s="11"/>
      <c r="F44" s="11"/>
      <c r="G44" s="12"/>
    </row>
    <row r="45" spans="1:7" x14ac:dyDescent="0.25">
      <c r="A45" s="9"/>
      <c r="B45" s="13" t="s">
        <v>140</v>
      </c>
      <c r="C45" s="18" t="s">
        <v>312</v>
      </c>
      <c r="D45" s="16"/>
      <c r="E45" s="11">
        <v>93</v>
      </c>
      <c r="F45" s="11"/>
      <c r="G45" s="12">
        <f t="shared" si="0"/>
        <v>93</v>
      </c>
    </row>
    <row r="46" spans="1:7" x14ac:dyDescent="0.25">
      <c r="A46" s="9"/>
      <c r="B46" s="13"/>
      <c r="C46" s="18"/>
      <c r="D46" s="16"/>
      <c r="E46" s="11"/>
      <c r="F46" s="11"/>
      <c r="G46" s="12">
        <f t="shared" si="0"/>
        <v>0</v>
      </c>
    </row>
    <row r="47" spans="1:7" x14ac:dyDescent="0.25">
      <c r="A47" s="9"/>
      <c r="B47" s="10" t="s">
        <v>169</v>
      </c>
      <c r="C47" s="59" t="s">
        <v>634</v>
      </c>
      <c r="D47" s="16">
        <v>1</v>
      </c>
      <c r="E47" s="11"/>
      <c r="F47" s="11"/>
      <c r="G47" s="12">
        <f t="shared" si="0"/>
        <v>1</v>
      </c>
    </row>
    <row r="48" spans="1:7" x14ac:dyDescent="0.25">
      <c r="A48" s="9"/>
      <c r="B48" s="13" t="s">
        <v>6</v>
      </c>
      <c r="C48" s="59" t="s">
        <v>635</v>
      </c>
      <c r="D48" s="16">
        <v>1</v>
      </c>
      <c r="E48" s="11"/>
      <c r="F48" s="11"/>
      <c r="G48" s="12">
        <f t="shared" si="0"/>
        <v>1</v>
      </c>
    </row>
    <row r="49" spans="1:7" x14ac:dyDescent="0.25">
      <c r="A49" s="9"/>
      <c r="B49" s="10"/>
      <c r="C49" s="59" t="s">
        <v>439</v>
      </c>
      <c r="D49" s="16">
        <v>1</v>
      </c>
      <c r="E49" s="11"/>
      <c r="F49" s="11"/>
      <c r="G49" s="12">
        <f t="shared" si="0"/>
        <v>1</v>
      </c>
    </row>
    <row r="50" spans="1:7" x14ac:dyDescent="0.25">
      <c r="A50" s="9"/>
      <c r="B50" s="10"/>
      <c r="C50" s="59" t="s">
        <v>629</v>
      </c>
      <c r="D50" s="16">
        <v>1</v>
      </c>
      <c r="E50" s="11"/>
      <c r="F50" s="11"/>
      <c r="G50" s="12">
        <f t="shared" si="0"/>
        <v>1</v>
      </c>
    </row>
    <row r="51" spans="1:7" x14ac:dyDescent="0.25">
      <c r="A51" s="9"/>
      <c r="B51" s="13"/>
      <c r="C51" s="59"/>
      <c r="D51" s="16"/>
      <c r="E51" s="11"/>
      <c r="F51" s="11"/>
      <c r="G51" s="12"/>
    </row>
    <row r="52" spans="1:7" x14ac:dyDescent="0.25">
      <c r="A52" s="9"/>
      <c r="B52" s="10"/>
      <c r="C52" s="59" t="s">
        <v>341</v>
      </c>
      <c r="D52" s="16"/>
      <c r="E52" s="11">
        <v>1</v>
      </c>
      <c r="F52" s="11"/>
      <c r="G52" s="12">
        <f t="shared" si="0"/>
        <v>1</v>
      </c>
    </row>
    <row r="53" spans="1:7" x14ac:dyDescent="0.25">
      <c r="A53" s="9"/>
      <c r="B53" s="13"/>
      <c r="C53" s="207" t="s">
        <v>642</v>
      </c>
      <c r="D53" s="16"/>
      <c r="E53" s="11">
        <v>1</v>
      </c>
      <c r="F53" s="11"/>
      <c r="G53" s="12">
        <f t="shared" si="0"/>
        <v>1</v>
      </c>
    </row>
    <row r="54" spans="1:7" x14ac:dyDescent="0.25">
      <c r="A54" s="9"/>
      <c r="B54" s="10"/>
      <c r="C54" s="59" t="s">
        <v>636</v>
      </c>
      <c r="D54" s="16"/>
      <c r="E54" s="11">
        <v>1</v>
      </c>
      <c r="F54" s="11"/>
      <c r="G54" s="12">
        <f t="shared" si="0"/>
        <v>1</v>
      </c>
    </row>
    <row r="55" spans="1:7" x14ac:dyDescent="0.25">
      <c r="A55" s="9"/>
      <c r="B55" s="10"/>
      <c r="C55" s="59" t="s">
        <v>643</v>
      </c>
      <c r="D55" s="16"/>
      <c r="E55" s="11">
        <v>3</v>
      </c>
      <c r="F55" s="11"/>
      <c r="G55" s="12">
        <f t="shared" si="0"/>
        <v>3</v>
      </c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0"/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0"/>
      <c r="C59" s="59"/>
      <c r="D59" s="16"/>
      <c r="E59" s="11"/>
      <c r="F59" s="11"/>
      <c r="G59" s="12"/>
    </row>
    <row r="60" spans="1:7" x14ac:dyDescent="0.25">
      <c r="A60" s="9"/>
      <c r="B60" s="10"/>
      <c r="C60" s="59"/>
      <c r="D60" s="16"/>
      <c r="E60" s="11"/>
      <c r="F60" s="11"/>
      <c r="G60" s="12"/>
    </row>
    <row r="61" spans="1:7" x14ac:dyDescent="0.25">
      <c r="A61" s="9"/>
      <c r="B61" s="10"/>
      <c r="C61" s="59"/>
      <c r="D61" s="16"/>
      <c r="E61" s="11"/>
      <c r="F61" s="11"/>
      <c r="G61" s="12"/>
    </row>
    <row r="62" spans="1:7" x14ac:dyDescent="0.25">
      <c r="A62" s="9"/>
      <c r="B62" s="10"/>
      <c r="C62" s="59"/>
      <c r="D62" s="16"/>
      <c r="E62" s="11"/>
      <c r="F62" s="11"/>
      <c r="G62" s="12"/>
    </row>
    <row r="63" spans="1:7" x14ac:dyDescent="0.25">
      <c r="A63" s="9"/>
      <c r="B63" s="10"/>
      <c r="C63" s="59"/>
      <c r="D63" s="16"/>
      <c r="E63" s="11"/>
      <c r="F63" s="11"/>
      <c r="G63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8"/>
  <sheetViews>
    <sheetView view="pageLayout" topLeftCell="A22" zoomScaleNormal="100" workbookViewId="0">
      <selection activeCell="C7" sqref="C7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197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127</v>
      </c>
      <c r="C4" s="92" t="s">
        <v>313</v>
      </c>
      <c r="D4" s="58">
        <v>68</v>
      </c>
      <c r="E4" s="11"/>
      <c r="F4" s="11"/>
      <c r="G4" s="12"/>
    </row>
    <row r="5" spans="1:7" x14ac:dyDescent="0.25">
      <c r="A5" s="9"/>
      <c r="B5" s="10" t="s">
        <v>115</v>
      </c>
      <c r="C5" s="92"/>
      <c r="D5" s="58"/>
      <c r="E5" s="11"/>
      <c r="F5" s="11"/>
      <c r="G5" s="12"/>
    </row>
    <row r="6" spans="1:7" x14ac:dyDescent="0.25">
      <c r="A6" s="9"/>
      <c r="B6" s="87" t="s">
        <v>15</v>
      </c>
      <c r="C6" s="18"/>
      <c r="D6" s="58"/>
      <c r="E6" s="11"/>
      <c r="F6" s="11"/>
      <c r="G6" s="12"/>
    </row>
    <row r="7" spans="1:7" x14ac:dyDescent="0.25">
      <c r="A7" s="9"/>
      <c r="B7" s="13" t="s">
        <v>6</v>
      </c>
      <c r="C7" s="18"/>
      <c r="D7" s="58"/>
      <c r="E7" s="11"/>
      <c r="F7" s="11"/>
      <c r="G7" s="12"/>
    </row>
    <row r="8" spans="1:7" x14ac:dyDescent="0.25">
      <c r="A8" s="9"/>
      <c r="B8" s="10"/>
      <c r="C8" s="18"/>
      <c r="D8" s="16"/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59"/>
      <c r="D10" s="16"/>
      <c r="E10" s="11"/>
      <c r="F10" s="11"/>
      <c r="G10" s="12"/>
    </row>
    <row r="11" spans="1:7" x14ac:dyDescent="0.25">
      <c r="A11" s="9"/>
      <c r="B11" s="10"/>
      <c r="C11" s="59"/>
      <c r="D11" s="16"/>
      <c r="E11" s="11"/>
      <c r="F11" s="11"/>
      <c r="G11" s="12"/>
    </row>
    <row r="12" spans="1:7" x14ac:dyDescent="0.25">
      <c r="A12" s="9"/>
      <c r="B12" s="10" t="s">
        <v>8</v>
      </c>
      <c r="C12" s="59" t="s">
        <v>644</v>
      </c>
      <c r="D12" s="16">
        <v>2</v>
      </c>
      <c r="E12" s="11"/>
      <c r="F12" s="11"/>
      <c r="G12" s="12"/>
    </row>
    <row r="13" spans="1:7" x14ac:dyDescent="0.25">
      <c r="A13" s="9"/>
      <c r="C13" s="59"/>
      <c r="D13" s="16"/>
      <c r="E13" s="11"/>
      <c r="F13" s="11"/>
      <c r="G13" s="12"/>
    </row>
    <row r="14" spans="1:7" x14ac:dyDescent="0.25">
      <c r="A14" s="9"/>
      <c r="B14" s="13" t="s">
        <v>5</v>
      </c>
      <c r="C14" s="59"/>
      <c r="D14" s="16"/>
      <c r="E14" s="11"/>
      <c r="F14" s="11"/>
      <c r="G14" s="12"/>
    </row>
    <row r="15" spans="1:7" x14ac:dyDescent="0.25">
      <c r="A15" s="9"/>
      <c r="B15" s="10"/>
      <c r="C15" s="59"/>
      <c r="D15" s="16"/>
      <c r="E15" s="11"/>
      <c r="F15" s="11"/>
      <c r="G15" s="12"/>
    </row>
    <row r="16" spans="1:7" x14ac:dyDescent="0.25">
      <c r="A16" s="9"/>
      <c r="B16" s="10"/>
      <c r="C16" s="59"/>
      <c r="D16" s="16"/>
      <c r="E16" s="11"/>
      <c r="F16" s="11"/>
      <c r="G16" s="12"/>
    </row>
    <row r="17" spans="1:7" x14ac:dyDescent="0.25">
      <c r="A17" s="9"/>
      <c r="B17" s="10"/>
      <c r="C17" s="59"/>
      <c r="D17" s="16"/>
      <c r="E17" s="11"/>
      <c r="F17" s="11"/>
      <c r="G17" s="12"/>
    </row>
    <row r="18" spans="1:7" x14ac:dyDescent="0.25">
      <c r="A18" s="9"/>
      <c r="B18" s="10"/>
      <c r="C18" s="59"/>
      <c r="D18" s="16"/>
      <c r="E18" s="11"/>
      <c r="F18" s="11"/>
      <c r="G18" s="12"/>
    </row>
    <row r="19" spans="1:7" x14ac:dyDescent="0.25">
      <c r="A19" s="9"/>
      <c r="B19" s="10" t="s">
        <v>8</v>
      </c>
      <c r="C19" s="59" t="s">
        <v>644</v>
      </c>
      <c r="D19" s="16">
        <v>1</v>
      </c>
      <c r="E19" s="11"/>
      <c r="F19" s="11"/>
      <c r="G19" s="12"/>
    </row>
    <row r="20" spans="1:7" x14ac:dyDescent="0.25">
      <c r="A20" s="9"/>
      <c r="B20" s="13" t="s">
        <v>7</v>
      </c>
      <c r="C20" s="59" t="s">
        <v>645</v>
      </c>
      <c r="D20" s="16">
        <v>1</v>
      </c>
      <c r="E20" s="11"/>
      <c r="F20" s="11"/>
      <c r="G20" s="12"/>
    </row>
    <row r="21" spans="1:7" x14ac:dyDescent="0.25">
      <c r="A21" s="9"/>
      <c r="B21" s="10"/>
      <c r="C21" s="59"/>
      <c r="D21" s="16"/>
      <c r="E21" s="11"/>
      <c r="F21" s="11"/>
      <c r="G21" s="12"/>
    </row>
    <row r="22" spans="1:7" x14ac:dyDescent="0.25">
      <c r="A22" s="9"/>
      <c r="B22" s="10"/>
      <c r="C22" s="59"/>
      <c r="D22" s="16"/>
      <c r="E22" s="11"/>
      <c r="F22" s="11"/>
      <c r="G22" s="12"/>
    </row>
    <row r="23" spans="1:7" x14ac:dyDescent="0.25">
      <c r="A23" s="9"/>
      <c r="B23" s="10"/>
      <c r="C23" s="59"/>
      <c r="D23" s="16"/>
      <c r="E23" s="11"/>
      <c r="F23" s="11"/>
      <c r="G23" s="12"/>
    </row>
    <row r="24" spans="1:7" x14ac:dyDescent="0.25">
      <c r="A24" s="9"/>
      <c r="B24" s="10"/>
      <c r="C24" s="59"/>
      <c r="D24" s="16"/>
      <c r="E24" s="11"/>
      <c r="F24" s="11"/>
      <c r="G24" s="12"/>
    </row>
    <row r="25" spans="1:7" x14ac:dyDescent="0.25">
      <c r="A25" s="9"/>
      <c r="B25" s="55" t="s">
        <v>4</v>
      </c>
      <c r="C25" s="18" t="s">
        <v>314</v>
      </c>
      <c r="D25" s="16">
        <v>65</v>
      </c>
      <c r="E25" s="11"/>
      <c r="F25" s="11"/>
      <c r="G25" s="12"/>
    </row>
    <row r="26" spans="1:7" x14ac:dyDescent="0.25">
      <c r="A26" s="9"/>
      <c r="B26" s="13" t="s">
        <v>5</v>
      </c>
      <c r="C26" s="59" t="s">
        <v>645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59"/>
      <c r="D27" s="16"/>
      <c r="E27" s="11"/>
      <c r="F27" s="11"/>
      <c r="G27" s="12"/>
    </row>
    <row r="28" spans="1:7" x14ac:dyDescent="0.25">
      <c r="A28" s="9"/>
      <c r="B28" s="10"/>
      <c r="C28" s="59"/>
      <c r="D28" s="16"/>
      <c r="E28" s="11"/>
      <c r="F28" s="11"/>
      <c r="G28" s="12"/>
    </row>
    <row r="29" spans="1:7" x14ac:dyDescent="0.25">
      <c r="A29" s="9"/>
      <c r="B29" s="10"/>
      <c r="C29" s="59"/>
      <c r="D29" s="16"/>
      <c r="E29" s="11"/>
      <c r="F29" s="11"/>
      <c r="G29" s="12"/>
    </row>
    <row r="30" spans="1:7" x14ac:dyDescent="0.25">
      <c r="A30" s="9"/>
      <c r="B30" s="10"/>
      <c r="C30" s="59"/>
      <c r="D30" s="16"/>
      <c r="E30" s="11"/>
      <c r="F30" s="11"/>
      <c r="G30" s="12"/>
    </row>
    <row r="31" spans="1:7" x14ac:dyDescent="0.25">
      <c r="A31" s="9"/>
      <c r="B31" s="10" t="s">
        <v>29</v>
      </c>
      <c r="C31" s="18" t="s">
        <v>315</v>
      </c>
      <c r="D31" s="16">
        <v>72</v>
      </c>
      <c r="E31" s="11"/>
      <c r="F31" s="11"/>
      <c r="G31" s="12"/>
    </row>
    <row r="32" spans="1:7" x14ac:dyDescent="0.25">
      <c r="A32" s="9"/>
      <c r="B32" s="13" t="s">
        <v>6</v>
      </c>
      <c r="C32" s="59" t="s">
        <v>646</v>
      </c>
      <c r="D32" s="16">
        <v>1</v>
      </c>
      <c r="E32" s="11"/>
      <c r="F32" s="11"/>
      <c r="G32" s="12"/>
    </row>
    <row r="33" spans="1:7" x14ac:dyDescent="0.25">
      <c r="A33" s="9"/>
      <c r="B33" s="13"/>
      <c r="C33" s="59" t="s">
        <v>647</v>
      </c>
      <c r="D33" s="16">
        <v>1</v>
      </c>
      <c r="E33" s="11"/>
      <c r="F33" s="11"/>
      <c r="G33" s="12"/>
    </row>
    <row r="34" spans="1:7" x14ac:dyDescent="0.25">
      <c r="A34" s="9"/>
      <c r="B34" s="13"/>
      <c r="C34" s="59"/>
      <c r="D34" s="16"/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 t="s">
        <v>163</v>
      </c>
      <c r="C37" s="10" t="s">
        <v>648</v>
      </c>
      <c r="D37">
        <v>1</v>
      </c>
      <c r="E37" s="11"/>
      <c r="F37" s="11"/>
      <c r="G37" s="12"/>
    </row>
    <row r="38" spans="1:7" x14ac:dyDescent="0.25">
      <c r="A38" s="9"/>
      <c r="B38" s="13" t="s">
        <v>6</v>
      </c>
      <c r="C38" s="59" t="s">
        <v>645</v>
      </c>
      <c r="D38" s="16">
        <v>1</v>
      </c>
      <c r="E38" s="11"/>
      <c r="F38" s="11"/>
      <c r="G38" s="12"/>
    </row>
    <row r="39" spans="1:7" x14ac:dyDescent="0.25">
      <c r="A39" s="9"/>
      <c r="B39" s="13"/>
      <c r="C39" s="59"/>
      <c r="D39" s="16"/>
      <c r="E39" s="11"/>
      <c r="F39" s="11"/>
      <c r="G39" s="12"/>
    </row>
    <row r="40" spans="1:7" x14ac:dyDescent="0.25">
      <c r="A40" s="9"/>
      <c r="B40" s="13"/>
      <c r="C40" s="59"/>
      <c r="D40" s="16"/>
      <c r="E40" s="11"/>
      <c r="F40" s="11"/>
      <c r="G40" s="12"/>
    </row>
    <row r="41" spans="1:7" x14ac:dyDescent="0.25">
      <c r="A41" s="9"/>
      <c r="B41" s="13"/>
      <c r="C41" s="59"/>
      <c r="D41" s="16"/>
      <c r="E41" s="11"/>
      <c r="F41" s="11"/>
      <c r="G41" s="12"/>
    </row>
    <row r="42" spans="1:7" x14ac:dyDescent="0.25">
      <c r="A42" s="9"/>
      <c r="B42" s="13"/>
      <c r="C42" s="59"/>
      <c r="D42" s="16"/>
      <c r="E42" s="11"/>
      <c r="F42" s="11"/>
      <c r="G42" s="12"/>
    </row>
    <row r="43" spans="1:7" x14ac:dyDescent="0.25">
      <c r="A43" s="9"/>
      <c r="B43" s="10" t="s">
        <v>169</v>
      </c>
      <c r="C43" s="18" t="s">
        <v>316</v>
      </c>
      <c r="D43" s="16">
        <v>65</v>
      </c>
      <c r="E43" s="11"/>
      <c r="F43" s="11"/>
      <c r="G43" s="12"/>
    </row>
    <row r="44" spans="1:7" x14ac:dyDescent="0.25">
      <c r="A44" s="9"/>
      <c r="B44" s="13" t="s">
        <v>6</v>
      </c>
      <c r="C44" s="59" t="s">
        <v>645</v>
      </c>
      <c r="D44" s="16">
        <v>1</v>
      </c>
      <c r="E44" s="11"/>
      <c r="F44" s="11"/>
      <c r="G44" s="12"/>
    </row>
    <row r="45" spans="1:7" x14ac:dyDescent="0.25">
      <c r="A45" s="9"/>
      <c r="B45" s="10"/>
      <c r="C45" s="59"/>
      <c r="D45" s="16"/>
      <c r="E45" s="11"/>
      <c r="F45" s="11"/>
      <c r="G45" s="12"/>
    </row>
    <row r="46" spans="1:7" x14ac:dyDescent="0.25">
      <c r="A46" s="9"/>
      <c r="B46" s="10"/>
      <c r="C46" s="59"/>
      <c r="D46" s="16"/>
      <c r="E46" s="11"/>
      <c r="F46" s="11"/>
      <c r="G46" s="12"/>
    </row>
    <row r="47" spans="1:7" x14ac:dyDescent="0.25">
      <c r="A47" s="9"/>
      <c r="B47" s="10"/>
      <c r="C47" s="59"/>
      <c r="D47" s="16"/>
      <c r="E47" s="11"/>
      <c r="F47" s="11"/>
      <c r="G47" s="12"/>
    </row>
    <row r="48" spans="1:7" x14ac:dyDescent="0.25">
      <c r="A48" s="9"/>
      <c r="B48" s="10"/>
      <c r="C48" s="59"/>
      <c r="D48" s="16"/>
      <c r="E48" s="11"/>
      <c r="F48" s="11"/>
      <c r="G48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60"/>
  <sheetViews>
    <sheetView showWhiteSpace="0" view="pageLayout" topLeftCell="A34" zoomScaleNormal="100" workbookViewId="0">
      <selection activeCell="C13" sqref="C1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102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114</v>
      </c>
      <c r="C4" s="92" t="s">
        <v>152</v>
      </c>
      <c r="D4" s="16">
        <v>18</v>
      </c>
      <c r="E4" s="11"/>
      <c r="F4" s="11"/>
      <c r="G4" s="12"/>
    </row>
    <row r="5" spans="1:7" x14ac:dyDescent="0.25">
      <c r="A5" s="9"/>
      <c r="B5" s="10" t="s">
        <v>115</v>
      </c>
      <c r="C5" s="18"/>
      <c r="D5" s="16"/>
      <c r="E5" s="11"/>
      <c r="F5" s="11"/>
      <c r="G5" s="12"/>
    </row>
    <row r="6" spans="1:7" x14ac:dyDescent="0.25">
      <c r="A6" s="9"/>
      <c r="B6" s="75" t="s">
        <v>116</v>
      </c>
      <c r="C6" s="18"/>
      <c r="D6" s="16"/>
      <c r="E6" s="11"/>
      <c r="F6" s="11"/>
      <c r="G6" s="12"/>
    </row>
    <row r="7" spans="1:7" x14ac:dyDescent="0.25">
      <c r="A7" s="9"/>
      <c r="B7" s="13" t="s">
        <v>6</v>
      </c>
      <c r="C7" s="18"/>
      <c r="D7" s="16"/>
      <c r="E7" s="11"/>
      <c r="F7" s="11"/>
      <c r="G7" s="12"/>
    </row>
    <row r="8" spans="1:7" x14ac:dyDescent="0.25">
      <c r="A8" s="9"/>
      <c r="B8" s="13"/>
      <c r="C8" s="18"/>
      <c r="D8" s="16"/>
      <c r="E8" s="11"/>
      <c r="F8" s="11"/>
      <c r="G8" s="12"/>
    </row>
    <row r="9" spans="1:7" x14ac:dyDescent="0.25">
      <c r="A9" s="9"/>
      <c r="B9" s="13"/>
      <c r="C9" s="18"/>
      <c r="D9" s="16"/>
      <c r="E9" s="11"/>
      <c r="F9" s="11"/>
      <c r="G9" s="12"/>
    </row>
    <row r="10" spans="1:7" x14ac:dyDescent="0.25">
      <c r="A10" s="9"/>
      <c r="B10" s="10" t="s">
        <v>114</v>
      </c>
      <c r="C10" s="18"/>
      <c r="D10" s="16"/>
      <c r="E10" s="11"/>
      <c r="F10" s="11"/>
      <c r="G10" s="12"/>
    </row>
    <row r="11" spans="1:7" x14ac:dyDescent="0.25">
      <c r="A11" s="9"/>
      <c r="B11" s="10" t="s">
        <v>115</v>
      </c>
      <c r="C11" s="18"/>
      <c r="D11" s="16"/>
      <c r="E11" s="11"/>
      <c r="F11" s="11"/>
      <c r="G11" s="12"/>
    </row>
    <row r="12" spans="1:7" x14ac:dyDescent="0.25">
      <c r="A12" s="9"/>
      <c r="B12" s="75" t="s">
        <v>116</v>
      </c>
      <c r="C12" s="18"/>
      <c r="D12" s="16"/>
      <c r="E12" s="11"/>
      <c r="F12" s="11"/>
      <c r="G12" s="12"/>
    </row>
    <row r="13" spans="1:7" x14ac:dyDescent="0.25">
      <c r="A13" s="9"/>
      <c r="B13" s="13" t="s">
        <v>7</v>
      </c>
      <c r="C13" s="18"/>
      <c r="D13" s="16"/>
      <c r="E13" s="11"/>
      <c r="F13" s="11"/>
      <c r="G13" s="12"/>
    </row>
    <row r="14" spans="1:7" x14ac:dyDescent="0.25">
      <c r="A14" s="9"/>
      <c r="B14" s="13"/>
      <c r="C14" s="18"/>
      <c r="D14" s="16"/>
      <c r="E14" s="11"/>
      <c r="F14" s="11"/>
      <c r="G14" s="12"/>
    </row>
    <row r="15" spans="1:7" x14ac:dyDescent="0.25">
      <c r="A15" s="9"/>
      <c r="B15" s="55"/>
      <c r="C15" s="18"/>
      <c r="D15" s="16"/>
      <c r="E15" s="11"/>
      <c r="F15" s="11"/>
      <c r="G15" s="12"/>
    </row>
    <row r="16" spans="1:7" x14ac:dyDescent="0.25">
      <c r="A16" s="9"/>
      <c r="B16" s="55"/>
      <c r="C16" s="18"/>
      <c r="D16" s="16"/>
      <c r="E16" s="11"/>
      <c r="F16" s="11"/>
      <c r="G16" s="12"/>
    </row>
    <row r="17" spans="1:7" x14ac:dyDescent="0.25">
      <c r="A17" s="9"/>
      <c r="B17" s="55" t="s">
        <v>8</v>
      </c>
      <c r="C17" s="59"/>
      <c r="D17" s="16"/>
      <c r="E17" s="11"/>
      <c r="F17" s="11"/>
      <c r="G17" s="12"/>
    </row>
    <row r="18" spans="1:7" x14ac:dyDescent="0.25">
      <c r="A18" s="9"/>
      <c r="B18" s="55" t="s">
        <v>153</v>
      </c>
      <c r="C18" s="18"/>
      <c r="D18" s="16"/>
      <c r="E18" s="11"/>
      <c r="F18" s="11"/>
      <c r="G18" s="12"/>
    </row>
    <row r="19" spans="1:7" x14ac:dyDescent="0.25">
      <c r="A19" s="9"/>
      <c r="B19" s="55"/>
      <c r="C19" s="18"/>
      <c r="D19" s="16"/>
      <c r="E19" s="11"/>
      <c r="F19" s="11"/>
      <c r="G19" s="12"/>
    </row>
    <row r="20" spans="1:7" x14ac:dyDescent="0.25">
      <c r="A20" s="9"/>
      <c r="B20" s="55"/>
      <c r="C20" s="18"/>
      <c r="D20" s="16"/>
      <c r="E20" s="11"/>
      <c r="F20" s="11"/>
      <c r="G20" s="12"/>
    </row>
    <row r="21" spans="1:7" x14ac:dyDescent="0.25">
      <c r="A21" s="9"/>
      <c r="B21" s="10" t="s">
        <v>8</v>
      </c>
      <c r="C21" s="59"/>
      <c r="D21" s="16"/>
      <c r="E21" s="11"/>
      <c r="F21" s="11"/>
      <c r="G21" s="12"/>
    </row>
    <row r="22" spans="1:7" x14ac:dyDescent="0.25">
      <c r="A22" s="9"/>
      <c r="B22" s="55" t="s">
        <v>188</v>
      </c>
      <c r="C22" s="59"/>
      <c r="D22" s="16"/>
      <c r="E22" s="11"/>
      <c r="F22" s="11"/>
      <c r="G22" s="12"/>
    </row>
    <row r="23" spans="1:7" x14ac:dyDescent="0.25">
      <c r="A23" s="9"/>
      <c r="B23" s="55"/>
      <c r="C23" s="59"/>
      <c r="D23" s="16"/>
      <c r="E23" s="11"/>
      <c r="F23" s="11"/>
      <c r="G23" s="12"/>
    </row>
    <row r="24" spans="1:7" x14ac:dyDescent="0.25">
      <c r="A24" s="9"/>
      <c r="B24" s="55"/>
      <c r="C24" s="18"/>
      <c r="D24" s="16"/>
      <c r="E24" s="11"/>
      <c r="F24" s="11"/>
      <c r="G24" s="12"/>
    </row>
    <row r="25" spans="1:7" x14ac:dyDescent="0.25">
      <c r="A25" s="9"/>
      <c r="B25" s="55" t="s">
        <v>168</v>
      </c>
      <c r="C25" s="59" t="s">
        <v>649</v>
      </c>
      <c r="D25" s="16">
        <v>2</v>
      </c>
      <c r="E25" s="11"/>
      <c r="F25" s="11"/>
      <c r="G25" s="12"/>
    </row>
    <row r="26" spans="1:7" x14ac:dyDescent="0.25">
      <c r="A26" s="9"/>
      <c r="B26" s="55" t="s">
        <v>188</v>
      </c>
      <c r="C26" s="59" t="s">
        <v>650</v>
      </c>
      <c r="D26" s="16">
        <v>1</v>
      </c>
      <c r="E26" s="11"/>
      <c r="F26" s="11"/>
      <c r="G26" s="12"/>
    </row>
    <row r="27" spans="1:7" x14ac:dyDescent="0.25">
      <c r="A27" s="9"/>
      <c r="B27" s="55"/>
      <c r="C27" s="59" t="s">
        <v>651</v>
      </c>
      <c r="D27" s="16">
        <v>1</v>
      </c>
      <c r="E27" s="11"/>
      <c r="F27" s="11"/>
      <c r="G27" s="12"/>
    </row>
    <row r="28" spans="1:7" x14ac:dyDescent="0.25">
      <c r="A28" s="9"/>
      <c r="B28" s="13"/>
      <c r="C28" s="59"/>
      <c r="D28" s="16"/>
      <c r="E28" s="11"/>
      <c r="F28" s="11"/>
      <c r="G28" s="12"/>
    </row>
    <row r="29" spans="1:7" x14ac:dyDescent="0.25">
      <c r="A29" s="9"/>
      <c r="B29" s="55" t="s">
        <v>130</v>
      </c>
      <c r="C29" s="59" t="s">
        <v>652</v>
      </c>
      <c r="D29" s="16">
        <v>1</v>
      </c>
      <c r="E29" s="11"/>
      <c r="F29" s="11"/>
      <c r="G29" s="12"/>
    </row>
    <row r="30" spans="1:7" x14ac:dyDescent="0.25">
      <c r="A30" s="9"/>
      <c r="B30" s="13" t="s">
        <v>28</v>
      </c>
      <c r="C30" s="59" t="s">
        <v>653</v>
      </c>
      <c r="D30" s="16">
        <v>2</v>
      </c>
      <c r="E30" s="11"/>
      <c r="F30" s="11"/>
      <c r="G30" s="12"/>
    </row>
    <row r="31" spans="1:7" x14ac:dyDescent="0.25">
      <c r="A31" s="9"/>
      <c r="B31" s="55"/>
      <c r="C31" s="59" t="s">
        <v>654</v>
      </c>
      <c r="D31" s="16">
        <v>5</v>
      </c>
      <c r="E31" s="11"/>
      <c r="F31" s="11"/>
      <c r="G31" s="12"/>
    </row>
    <row r="32" spans="1:7" x14ac:dyDescent="0.25">
      <c r="A32" s="9"/>
      <c r="B32" s="55"/>
      <c r="C32" s="59" t="s">
        <v>655</v>
      </c>
      <c r="D32" s="16">
        <v>1</v>
      </c>
      <c r="E32" s="11"/>
      <c r="F32" s="11"/>
      <c r="G32" s="12"/>
    </row>
    <row r="33" spans="1:7" x14ac:dyDescent="0.25">
      <c r="A33" s="9"/>
      <c r="B33" s="55"/>
      <c r="C33" s="59"/>
      <c r="D33" s="16"/>
      <c r="E33" s="11"/>
      <c r="F33" s="11"/>
      <c r="G33" s="12"/>
    </row>
    <row r="34" spans="1:7" x14ac:dyDescent="0.25">
      <c r="A34" s="9"/>
      <c r="B34" s="55"/>
      <c r="C34" s="59"/>
      <c r="D34" s="16"/>
      <c r="E34" s="11"/>
      <c r="F34" s="11"/>
      <c r="G34" s="12"/>
    </row>
    <row r="35" spans="1:7" x14ac:dyDescent="0.25">
      <c r="A35" s="9"/>
      <c r="B35" s="55"/>
      <c r="C35" s="59"/>
      <c r="D35" s="16"/>
      <c r="E35" s="11"/>
      <c r="F35" s="11"/>
      <c r="G35" s="12"/>
    </row>
    <row r="36" spans="1:7" x14ac:dyDescent="0.25">
      <c r="A36" s="9"/>
      <c r="B36" s="55"/>
      <c r="C36" s="18"/>
      <c r="D36" s="16"/>
      <c r="E36" s="11"/>
      <c r="F36" s="11"/>
      <c r="G36" s="12"/>
    </row>
    <row r="37" spans="1:7" x14ac:dyDescent="0.25">
      <c r="A37" s="9"/>
      <c r="B37" s="55"/>
      <c r="C37" s="59"/>
      <c r="D37" s="16"/>
      <c r="E37" s="11"/>
      <c r="F37" s="11"/>
      <c r="G37" s="12"/>
    </row>
    <row r="38" spans="1:7" x14ac:dyDescent="0.25">
      <c r="A38" s="9"/>
      <c r="B38" s="13"/>
      <c r="C38" s="59"/>
      <c r="D38" s="16"/>
      <c r="E38" s="11"/>
      <c r="F38" s="11"/>
      <c r="G38" s="12"/>
    </row>
    <row r="39" spans="1:7" x14ac:dyDescent="0.25">
      <c r="A39" s="9"/>
      <c r="B39" s="55" t="s">
        <v>130</v>
      </c>
      <c r="C39" s="59"/>
      <c r="D39" s="16"/>
      <c r="E39" s="11"/>
      <c r="F39" s="11"/>
      <c r="G39" s="12"/>
    </row>
    <row r="40" spans="1:7" x14ac:dyDescent="0.25">
      <c r="A40" s="9"/>
      <c r="B40" s="13" t="s">
        <v>7</v>
      </c>
      <c r="C40" s="59"/>
      <c r="D40" s="16"/>
      <c r="E40" s="11"/>
      <c r="F40" s="11"/>
      <c r="G40" s="12"/>
    </row>
    <row r="41" spans="1:7" x14ac:dyDescent="0.25">
      <c r="A41" s="9"/>
      <c r="B41" s="13"/>
      <c r="C41" s="59"/>
      <c r="D41" s="16"/>
      <c r="E41" s="11"/>
      <c r="F41" s="11"/>
      <c r="G41" s="12"/>
    </row>
    <row r="42" spans="1:7" x14ac:dyDescent="0.25">
      <c r="A42" s="9"/>
      <c r="B42" s="13"/>
      <c r="C42" s="59"/>
      <c r="D42" s="16"/>
      <c r="E42" s="11"/>
      <c r="F42" s="11"/>
      <c r="G42" s="12"/>
    </row>
    <row r="43" spans="1:7" x14ac:dyDescent="0.25">
      <c r="A43" s="9"/>
      <c r="B43" s="13"/>
      <c r="C43" s="59"/>
      <c r="D43" s="16"/>
      <c r="E43" s="11"/>
      <c r="F43" s="11"/>
      <c r="G43" s="12"/>
    </row>
    <row r="44" spans="1:7" x14ac:dyDescent="0.25">
      <c r="A44" s="9"/>
      <c r="B44" s="10" t="s">
        <v>29</v>
      </c>
      <c r="C44" s="18" t="s">
        <v>317</v>
      </c>
      <c r="D44" s="16">
        <v>18</v>
      </c>
      <c r="E44" s="11"/>
      <c r="F44" s="11"/>
      <c r="G44" s="12"/>
    </row>
    <row r="45" spans="1:7" x14ac:dyDescent="0.25">
      <c r="A45" s="9"/>
      <c r="B45" s="13" t="s">
        <v>6</v>
      </c>
      <c r="C45" s="59"/>
      <c r="D45" s="16"/>
      <c r="E45" s="11"/>
      <c r="F45" s="11"/>
      <c r="G45" s="12"/>
    </row>
    <row r="46" spans="1:7" x14ac:dyDescent="0.25">
      <c r="A46" s="9"/>
      <c r="B46" s="13"/>
      <c r="C46" s="59"/>
      <c r="D46" s="16"/>
      <c r="E46" s="11"/>
      <c r="F46" s="11"/>
      <c r="G46" s="12"/>
    </row>
    <row r="47" spans="1:7" x14ac:dyDescent="0.25">
      <c r="A47" s="9"/>
      <c r="B47" s="10"/>
      <c r="C47" s="59"/>
      <c r="D47" s="16"/>
      <c r="E47" s="11"/>
      <c r="F47" s="11"/>
      <c r="G47" s="12"/>
    </row>
    <row r="48" spans="1:7" x14ac:dyDescent="0.25">
      <c r="A48" s="9"/>
      <c r="B48" s="10"/>
      <c r="C48" s="59"/>
      <c r="D48" s="16"/>
      <c r="E48" s="11"/>
      <c r="F48" s="11"/>
      <c r="G48" s="12"/>
    </row>
    <row r="49" spans="1:7" x14ac:dyDescent="0.25">
      <c r="A49" s="9"/>
      <c r="B49" s="10" t="s">
        <v>163</v>
      </c>
      <c r="C49" s="18" t="s">
        <v>318</v>
      </c>
      <c r="D49" s="16">
        <v>18</v>
      </c>
      <c r="E49" s="11"/>
      <c r="F49" s="11"/>
      <c r="G49" s="12"/>
    </row>
    <row r="50" spans="1:7" x14ac:dyDescent="0.25">
      <c r="A50" s="9"/>
      <c r="B50" s="13" t="s">
        <v>6</v>
      </c>
      <c r="C50" s="59"/>
      <c r="D50" s="16"/>
      <c r="E50" s="11"/>
      <c r="F50" s="11"/>
      <c r="G50" s="12"/>
    </row>
    <row r="51" spans="1:7" x14ac:dyDescent="0.25">
      <c r="A51" s="9"/>
      <c r="B51" s="13"/>
      <c r="C51" s="59"/>
      <c r="D51" s="16"/>
      <c r="E51" s="11"/>
      <c r="F51" s="11"/>
      <c r="G51" s="12"/>
    </row>
    <row r="52" spans="1:7" x14ac:dyDescent="0.25">
      <c r="A52" s="9"/>
      <c r="B52" s="13"/>
      <c r="C52" s="18"/>
      <c r="D52" s="16"/>
      <c r="E52" s="11"/>
      <c r="F52" s="11"/>
      <c r="G52" s="12"/>
    </row>
    <row r="53" spans="1:7" x14ac:dyDescent="0.25">
      <c r="A53" s="9"/>
      <c r="B53" s="13"/>
      <c r="C53" s="59"/>
      <c r="D53" s="16"/>
      <c r="E53" s="11"/>
      <c r="F53" s="11"/>
      <c r="G53" s="12"/>
    </row>
    <row r="54" spans="1:7" x14ac:dyDescent="0.25">
      <c r="A54" s="9"/>
      <c r="B54" s="10" t="s">
        <v>169</v>
      </c>
      <c r="C54" s="18" t="s">
        <v>319</v>
      </c>
      <c r="D54" s="16">
        <v>20</v>
      </c>
      <c r="E54" s="11"/>
      <c r="F54" s="11"/>
      <c r="G54" s="12"/>
    </row>
    <row r="55" spans="1:7" x14ac:dyDescent="0.25">
      <c r="A55" s="9"/>
      <c r="B55" s="13" t="s">
        <v>6</v>
      </c>
      <c r="C55" s="59" t="s">
        <v>656</v>
      </c>
      <c r="D55" s="16">
        <v>1</v>
      </c>
      <c r="E55" s="11"/>
      <c r="F55" s="11"/>
      <c r="G55" s="12"/>
    </row>
    <row r="56" spans="1:7" x14ac:dyDescent="0.25">
      <c r="A56" s="9"/>
      <c r="B56" s="10"/>
      <c r="C56" s="59"/>
      <c r="D56" s="16"/>
      <c r="E56" s="11"/>
      <c r="F56" s="11"/>
      <c r="G56" s="12"/>
    </row>
    <row r="57" spans="1:7" x14ac:dyDescent="0.25">
      <c r="A57" s="9"/>
      <c r="B57" s="10"/>
      <c r="C57" s="59"/>
      <c r="D57" s="16"/>
      <c r="E57" s="11"/>
      <c r="F57" s="11"/>
      <c r="G57" s="12"/>
    </row>
    <row r="58" spans="1:7" x14ac:dyDescent="0.25">
      <c r="A58" s="9"/>
      <c r="B58" s="10"/>
      <c r="C58" s="59"/>
      <c r="D58" s="16"/>
      <c r="E58" s="11"/>
      <c r="F58" s="11"/>
      <c r="G58" s="12"/>
    </row>
    <row r="59" spans="1:7" x14ac:dyDescent="0.25">
      <c r="A59" s="9"/>
      <c r="B59" s="13"/>
      <c r="C59" s="59"/>
      <c r="D59" s="16"/>
      <c r="E59" s="11"/>
      <c r="F59" s="11"/>
      <c r="G59" s="12"/>
    </row>
    <row r="60" spans="1:7" x14ac:dyDescent="0.25">
      <c r="A60" s="9"/>
      <c r="B60" s="10"/>
      <c r="C60" s="59"/>
      <c r="D60" s="16"/>
      <c r="E60" s="11"/>
      <c r="F60" s="11"/>
      <c r="G60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H56"/>
  <sheetViews>
    <sheetView view="pageLayout" zoomScaleNormal="100" workbookViewId="0">
      <selection sqref="A1:H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252" t="s">
        <v>103</v>
      </c>
      <c r="B1" s="253"/>
      <c r="C1" s="253"/>
      <c r="D1" s="253"/>
      <c r="E1" s="253"/>
      <c r="F1" s="253"/>
      <c r="G1" s="253"/>
      <c r="H1" s="253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7"/>
      <c r="E3" s="15" t="s">
        <v>3</v>
      </c>
      <c r="F3" s="7"/>
      <c r="G3" s="7"/>
      <c r="H3" s="8"/>
    </row>
    <row r="4" spans="1:8" x14ac:dyDescent="0.25">
      <c r="A4" s="9"/>
      <c r="B4" s="10" t="s">
        <v>114</v>
      </c>
      <c r="C4" s="59" t="s">
        <v>622</v>
      </c>
      <c r="D4" s="59">
        <v>1</v>
      </c>
      <c r="E4" s="16"/>
      <c r="F4" s="11"/>
      <c r="G4" s="11"/>
      <c r="H4" s="12"/>
    </row>
    <row r="5" spans="1:8" x14ac:dyDescent="0.25">
      <c r="A5" s="9"/>
      <c r="B5" s="10" t="s">
        <v>115</v>
      </c>
      <c r="C5" s="59" t="s">
        <v>657</v>
      </c>
      <c r="D5" s="59">
        <v>1</v>
      </c>
      <c r="E5" s="16"/>
      <c r="F5" s="11"/>
      <c r="G5" s="11"/>
      <c r="H5" s="12"/>
    </row>
    <row r="6" spans="1:8" x14ac:dyDescent="0.25">
      <c r="A6" s="9"/>
      <c r="B6" s="10" t="s">
        <v>15</v>
      </c>
      <c r="C6" s="59" t="s">
        <v>658</v>
      </c>
      <c r="D6" s="10">
        <v>1</v>
      </c>
      <c r="E6" s="16"/>
      <c r="F6" s="11"/>
      <c r="G6" s="11"/>
      <c r="H6" s="12"/>
    </row>
    <row r="7" spans="1:8" x14ac:dyDescent="0.25">
      <c r="A7" s="9"/>
      <c r="B7" s="13" t="s">
        <v>6</v>
      </c>
      <c r="D7" s="10"/>
      <c r="E7" s="16"/>
      <c r="F7" s="11"/>
      <c r="G7" s="11"/>
      <c r="H7" s="12"/>
    </row>
    <row r="8" spans="1:8" x14ac:dyDescent="0.25">
      <c r="A8" s="9"/>
      <c r="C8" s="18"/>
      <c r="D8" s="10"/>
      <c r="E8" s="16"/>
      <c r="F8" s="11"/>
      <c r="G8" s="11"/>
      <c r="H8" s="12"/>
    </row>
    <row r="9" spans="1:8" x14ac:dyDescent="0.25">
      <c r="A9" s="9"/>
      <c r="B9" s="10"/>
      <c r="C9" s="18"/>
      <c r="D9" s="10"/>
      <c r="E9" s="16"/>
      <c r="F9" s="11"/>
      <c r="G9" s="11"/>
      <c r="H9" s="12"/>
    </row>
    <row r="10" spans="1:8" x14ac:dyDescent="0.25">
      <c r="A10" s="9"/>
      <c r="B10" s="13"/>
      <c r="C10" s="18"/>
      <c r="D10" s="10"/>
      <c r="E10" s="16"/>
      <c r="F10" s="11"/>
      <c r="G10" s="11"/>
      <c r="H10" s="12"/>
    </row>
    <row r="11" spans="1:8" x14ac:dyDescent="0.25">
      <c r="A11" s="9"/>
      <c r="B11" s="10"/>
      <c r="C11" s="59"/>
      <c r="D11" s="10"/>
      <c r="E11" s="16"/>
      <c r="F11" s="11"/>
      <c r="G11" s="11"/>
      <c r="H11" s="12"/>
    </row>
    <row r="12" spans="1:8" x14ac:dyDescent="0.25">
      <c r="A12" s="9"/>
      <c r="B12" s="10" t="s">
        <v>8</v>
      </c>
      <c r="C12" t="s">
        <v>622</v>
      </c>
      <c r="D12" s="10">
        <v>1</v>
      </c>
      <c r="E12" s="16"/>
      <c r="F12" s="11"/>
      <c r="G12" s="11"/>
      <c r="H12" s="12"/>
    </row>
    <row r="13" spans="1:8" x14ac:dyDescent="0.25">
      <c r="A13" s="9"/>
      <c r="B13" s="13" t="s">
        <v>5</v>
      </c>
      <c r="C13" s="59" t="s">
        <v>658</v>
      </c>
      <c r="D13" s="57">
        <v>1</v>
      </c>
      <c r="E13" s="58"/>
      <c r="F13" s="11"/>
      <c r="G13" s="11"/>
      <c r="H13" s="12"/>
    </row>
    <row r="14" spans="1:8" x14ac:dyDescent="0.25">
      <c r="A14" s="9"/>
      <c r="B14" s="13"/>
      <c r="C14" s="59" t="s">
        <v>659</v>
      </c>
      <c r="D14" s="57">
        <v>1</v>
      </c>
      <c r="E14" s="58"/>
      <c r="F14" s="11"/>
      <c r="G14" s="11"/>
      <c r="H14" s="12"/>
    </row>
    <row r="15" spans="1:8" x14ac:dyDescent="0.25">
      <c r="A15" s="9"/>
      <c r="B15" s="13"/>
      <c r="C15" s="18"/>
      <c r="D15" s="57"/>
      <c r="E15" s="58"/>
      <c r="F15" s="11"/>
      <c r="G15" s="11"/>
      <c r="H15" s="12"/>
    </row>
    <row r="16" spans="1:8" x14ac:dyDescent="0.25">
      <c r="A16" s="9"/>
      <c r="B16" s="13"/>
      <c r="C16" s="18"/>
      <c r="D16" s="57"/>
      <c r="E16" s="58"/>
      <c r="F16" s="11"/>
      <c r="G16" s="11"/>
      <c r="H16" s="12"/>
    </row>
    <row r="17" spans="1:8" x14ac:dyDescent="0.25">
      <c r="A17" s="9"/>
      <c r="B17" s="10"/>
      <c r="C17" s="18"/>
      <c r="D17" s="57"/>
      <c r="E17" s="58"/>
      <c r="F17" s="11"/>
      <c r="G17" s="11"/>
      <c r="H17" s="12"/>
    </row>
    <row r="18" spans="1:8" x14ac:dyDescent="0.25">
      <c r="A18" s="9"/>
      <c r="B18" s="10"/>
      <c r="C18" s="18"/>
      <c r="D18" s="10"/>
      <c r="E18" s="16"/>
      <c r="F18" s="11"/>
      <c r="G18" s="11"/>
      <c r="H18" s="12"/>
    </row>
    <row r="19" spans="1:8" x14ac:dyDescent="0.25">
      <c r="A19" s="9"/>
      <c r="B19" s="10" t="s">
        <v>4</v>
      </c>
      <c r="C19" s="18" t="s">
        <v>320</v>
      </c>
      <c r="D19" s="10">
        <v>44</v>
      </c>
      <c r="E19" s="16"/>
      <c r="F19" s="11"/>
      <c r="G19" s="11"/>
      <c r="H19" s="12"/>
    </row>
    <row r="20" spans="1:8" x14ac:dyDescent="0.25">
      <c r="A20" s="9"/>
      <c r="B20" s="13" t="s">
        <v>5</v>
      </c>
      <c r="C20" s="59" t="s">
        <v>660</v>
      </c>
      <c r="D20" s="10">
        <v>4</v>
      </c>
      <c r="E20" s="16"/>
      <c r="F20" s="11"/>
      <c r="G20" s="11"/>
      <c r="H20" s="12"/>
    </row>
    <row r="21" spans="1:8" x14ac:dyDescent="0.25">
      <c r="A21" s="9"/>
      <c r="B21" s="10"/>
      <c r="C21" s="59" t="s">
        <v>661</v>
      </c>
      <c r="D21" s="10">
        <v>1</v>
      </c>
      <c r="E21" s="16"/>
      <c r="F21" s="11"/>
      <c r="G21" s="11"/>
      <c r="H21" s="12"/>
    </row>
    <row r="22" spans="1:8" x14ac:dyDescent="0.25">
      <c r="A22" s="9"/>
      <c r="B22" s="13"/>
      <c r="C22" s="18"/>
      <c r="D22" s="10"/>
      <c r="E22" s="16"/>
      <c r="F22" s="11"/>
      <c r="G22" s="11"/>
      <c r="H22" s="12"/>
    </row>
    <row r="23" spans="1:8" x14ac:dyDescent="0.25">
      <c r="A23" s="9"/>
      <c r="B23" s="13"/>
      <c r="C23" s="59"/>
      <c r="D23" s="10"/>
      <c r="E23" s="16"/>
      <c r="F23" s="11"/>
      <c r="G23" s="11"/>
      <c r="H23" s="12"/>
    </row>
    <row r="24" spans="1:8" x14ac:dyDescent="0.25">
      <c r="A24" s="9"/>
      <c r="B24" s="10"/>
      <c r="C24" s="18"/>
      <c r="D24" s="10"/>
      <c r="E24" s="16"/>
      <c r="F24" s="11"/>
      <c r="G24" s="11"/>
      <c r="H24" s="12"/>
    </row>
    <row r="25" spans="1:8" x14ac:dyDescent="0.25">
      <c r="A25" s="9"/>
      <c r="B25" s="13"/>
      <c r="C25" s="59"/>
      <c r="D25" s="10"/>
      <c r="E25" s="16"/>
      <c r="F25" s="11"/>
      <c r="G25" s="11"/>
      <c r="H25" s="12"/>
    </row>
    <row r="26" spans="1:8" x14ac:dyDescent="0.25">
      <c r="A26" s="9"/>
      <c r="B26" s="10"/>
      <c r="C26" s="59"/>
      <c r="D26" s="10"/>
      <c r="E26" s="16"/>
      <c r="F26" s="11"/>
      <c r="G26" s="11"/>
      <c r="H26" s="12"/>
    </row>
    <row r="27" spans="1:8" x14ac:dyDescent="0.25">
      <c r="A27" s="9"/>
      <c r="B27" s="10"/>
      <c r="C27" s="59"/>
      <c r="D27" s="10"/>
      <c r="E27" s="16"/>
      <c r="F27" s="11"/>
      <c r="G27" s="11"/>
      <c r="H27" s="12"/>
    </row>
    <row r="28" spans="1:8" x14ac:dyDescent="0.25">
      <c r="A28" s="9"/>
      <c r="B28" s="10"/>
      <c r="C28" s="92"/>
      <c r="D28" s="10"/>
      <c r="E28" s="16"/>
      <c r="F28" s="11"/>
      <c r="G28" s="11"/>
      <c r="H28" s="12"/>
    </row>
    <row r="29" spans="1:8" x14ac:dyDescent="0.25">
      <c r="A29" s="9"/>
      <c r="B29" s="10"/>
      <c r="C29" s="59"/>
      <c r="D29" s="10"/>
      <c r="E29" s="16"/>
      <c r="F29" s="11"/>
      <c r="G29" s="11"/>
      <c r="H29" s="12"/>
    </row>
    <row r="30" spans="1:8" x14ac:dyDescent="0.25">
      <c r="A30" s="9"/>
      <c r="B30" s="10"/>
      <c r="C30" s="18"/>
      <c r="D30" s="10"/>
      <c r="E30" s="16"/>
      <c r="F30" s="11"/>
      <c r="G30" s="11"/>
      <c r="H30" s="12"/>
    </row>
    <row r="31" spans="1:8" x14ac:dyDescent="0.25">
      <c r="A31" s="9"/>
      <c r="B31" s="10" t="s">
        <v>29</v>
      </c>
      <c r="C31" s="18" t="s">
        <v>321</v>
      </c>
      <c r="D31" s="10">
        <v>51</v>
      </c>
      <c r="E31" s="16"/>
      <c r="F31" s="11"/>
      <c r="G31" s="11"/>
      <c r="H31" s="12"/>
    </row>
    <row r="32" spans="1:8" x14ac:dyDescent="0.25">
      <c r="A32" s="9"/>
      <c r="B32" s="13" t="s">
        <v>6</v>
      </c>
      <c r="C32" s="59"/>
      <c r="D32" s="10"/>
      <c r="E32" s="16"/>
      <c r="F32" s="11"/>
      <c r="G32" s="11"/>
      <c r="H32" s="12"/>
    </row>
    <row r="33" spans="1:8" x14ac:dyDescent="0.25">
      <c r="A33" s="9"/>
      <c r="B33" s="13"/>
      <c r="C33" s="59"/>
      <c r="D33" s="10"/>
      <c r="E33" s="16"/>
      <c r="F33" s="11"/>
      <c r="G33" s="11"/>
      <c r="H33" s="12"/>
    </row>
    <row r="34" spans="1:8" x14ac:dyDescent="0.25">
      <c r="A34" s="9"/>
      <c r="B34" s="13"/>
      <c r="C34" s="59"/>
      <c r="D34" s="10"/>
      <c r="E34" s="16"/>
      <c r="F34" s="11"/>
      <c r="G34" s="11"/>
      <c r="H34" s="12"/>
    </row>
    <row r="35" spans="1:8" x14ac:dyDescent="0.25">
      <c r="A35" s="9"/>
      <c r="B35" s="10"/>
      <c r="C35" s="59"/>
      <c r="D35" s="10"/>
      <c r="E35" s="16"/>
      <c r="F35" s="11"/>
      <c r="G35" s="11"/>
      <c r="H35" s="12"/>
    </row>
    <row r="36" spans="1:8" x14ac:dyDescent="0.25">
      <c r="A36" s="9"/>
      <c r="B36" s="10"/>
      <c r="C36" s="59"/>
      <c r="D36" s="10"/>
      <c r="E36" s="16"/>
      <c r="F36" s="11"/>
      <c r="G36" s="11"/>
      <c r="H36" s="12"/>
    </row>
    <row r="37" spans="1:8" x14ac:dyDescent="0.25">
      <c r="A37" s="9"/>
      <c r="B37" s="10" t="s">
        <v>163</v>
      </c>
      <c r="C37" s="59" t="s">
        <v>662</v>
      </c>
      <c r="D37" s="10">
        <v>5</v>
      </c>
      <c r="E37" s="16"/>
      <c r="F37" s="11"/>
      <c r="G37" s="11"/>
      <c r="H37" s="12"/>
    </row>
    <row r="38" spans="1:8" x14ac:dyDescent="0.25">
      <c r="A38" s="9"/>
      <c r="B38" s="13" t="s">
        <v>6</v>
      </c>
      <c r="C38" s="59" t="s">
        <v>658</v>
      </c>
      <c r="D38" s="10">
        <v>1</v>
      </c>
      <c r="E38" s="16"/>
      <c r="F38" s="11"/>
      <c r="G38" s="11"/>
      <c r="H38" s="12"/>
    </row>
    <row r="39" spans="1:8" x14ac:dyDescent="0.25">
      <c r="A39" s="9"/>
      <c r="B39" s="13"/>
      <c r="C39" s="59"/>
      <c r="D39" s="10"/>
      <c r="E39" s="16"/>
      <c r="F39" s="11"/>
      <c r="G39" s="11"/>
      <c r="H39" s="12"/>
    </row>
    <row r="40" spans="1:8" x14ac:dyDescent="0.25">
      <c r="A40" s="9"/>
      <c r="B40" s="13"/>
      <c r="C40" s="59"/>
      <c r="D40" s="10"/>
      <c r="E40" s="16"/>
      <c r="F40" s="11"/>
      <c r="G40" s="11"/>
      <c r="H40" s="12"/>
    </row>
    <row r="41" spans="1:8" x14ac:dyDescent="0.25">
      <c r="A41" s="9"/>
      <c r="B41" s="13"/>
      <c r="C41" s="59"/>
      <c r="D41" s="10"/>
      <c r="E41" s="16"/>
      <c r="F41" s="11"/>
      <c r="G41" s="11"/>
      <c r="H41" s="12"/>
    </row>
    <row r="42" spans="1:8" x14ac:dyDescent="0.25">
      <c r="A42" s="9"/>
      <c r="B42" s="13"/>
      <c r="C42" s="59"/>
      <c r="D42" s="10"/>
      <c r="E42" s="16"/>
      <c r="F42" s="11"/>
      <c r="G42" s="11"/>
      <c r="H42" s="12"/>
    </row>
    <row r="43" spans="1:8" x14ac:dyDescent="0.25">
      <c r="A43" s="9"/>
      <c r="B43" s="13"/>
      <c r="C43" s="59"/>
      <c r="D43" s="10"/>
      <c r="E43" s="16"/>
      <c r="F43" s="11"/>
      <c r="G43" s="11"/>
      <c r="H43" s="12"/>
    </row>
    <row r="44" spans="1:8" x14ac:dyDescent="0.25">
      <c r="A44" s="9"/>
      <c r="B44" s="10"/>
      <c r="C44" s="59"/>
      <c r="D44" s="10"/>
      <c r="E44" s="16"/>
      <c r="F44" s="11"/>
      <c r="G44" s="11"/>
      <c r="H44" s="12"/>
    </row>
    <row r="45" spans="1:8" x14ac:dyDescent="0.25">
      <c r="A45" s="9"/>
      <c r="B45" s="13"/>
      <c r="C45" s="59"/>
      <c r="D45" s="10"/>
      <c r="E45" s="16"/>
      <c r="F45" s="11"/>
      <c r="G45" s="11"/>
      <c r="H45" s="12"/>
    </row>
    <row r="46" spans="1:8" x14ac:dyDescent="0.25">
      <c r="A46" s="9"/>
      <c r="B46" s="13"/>
      <c r="C46" s="59"/>
      <c r="D46" s="10"/>
      <c r="E46" s="16"/>
      <c r="F46" s="11"/>
      <c r="G46" s="11"/>
      <c r="H46" s="12"/>
    </row>
    <row r="47" spans="1:8" x14ac:dyDescent="0.25">
      <c r="A47" s="9"/>
      <c r="B47" s="10" t="s">
        <v>169</v>
      </c>
      <c r="C47" s="18" t="s">
        <v>322</v>
      </c>
      <c r="D47" s="10">
        <v>46</v>
      </c>
      <c r="E47" s="16"/>
      <c r="F47" s="11"/>
      <c r="G47" s="11"/>
      <c r="H47" s="12"/>
    </row>
    <row r="48" spans="1:8" x14ac:dyDescent="0.25">
      <c r="A48" s="9"/>
      <c r="B48" s="13" t="s">
        <v>6</v>
      </c>
      <c r="C48" s="59"/>
      <c r="D48" s="10"/>
      <c r="E48" s="16"/>
      <c r="F48" s="11"/>
      <c r="G48" s="11"/>
      <c r="H48" s="12"/>
    </row>
    <row r="49" spans="1:8" x14ac:dyDescent="0.25">
      <c r="A49" s="9"/>
      <c r="B49" s="13"/>
      <c r="C49" s="59"/>
      <c r="D49" s="10"/>
      <c r="E49" s="16"/>
      <c r="F49" s="11"/>
      <c r="G49" s="11"/>
      <c r="H49" s="12"/>
    </row>
    <row r="50" spans="1:8" x14ac:dyDescent="0.25">
      <c r="A50" s="9"/>
      <c r="B50" s="13"/>
      <c r="C50" s="59"/>
      <c r="D50" s="10"/>
      <c r="E50" s="16"/>
      <c r="F50" s="11"/>
      <c r="G50" s="11"/>
      <c r="H50" s="12"/>
    </row>
    <row r="51" spans="1:8" x14ac:dyDescent="0.25">
      <c r="A51" s="9"/>
      <c r="B51" s="13"/>
      <c r="C51" s="59"/>
      <c r="D51" s="10"/>
      <c r="E51" s="16"/>
      <c r="F51" s="11"/>
      <c r="G51" s="11"/>
      <c r="H51" s="12"/>
    </row>
    <row r="52" spans="1:8" x14ac:dyDescent="0.25">
      <c r="A52" s="9"/>
      <c r="B52" s="13"/>
      <c r="C52" s="59"/>
      <c r="D52" s="10"/>
      <c r="E52" s="16"/>
      <c r="F52" s="11"/>
      <c r="G52" s="11"/>
      <c r="H52" s="12"/>
    </row>
    <row r="53" spans="1:8" x14ac:dyDescent="0.25">
      <c r="A53" s="9"/>
      <c r="B53" s="13"/>
      <c r="C53" s="59"/>
      <c r="D53" s="10"/>
      <c r="E53" s="16"/>
      <c r="F53" s="11"/>
      <c r="G53" s="11"/>
      <c r="H53" s="12"/>
    </row>
    <row r="54" spans="1:8" x14ac:dyDescent="0.25">
      <c r="A54" s="9"/>
      <c r="B54" s="13"/>
      <c r="C54" s="59"/>
      <c r="D54" s="10"/>
      <c r="E54" s="16"/>
      <c r="F54" s="11"/>
      <c r="G54" s="11"/>
      <c r="H54" s="12"/>
    </row>
    <row r="55" spans="1:8" x14ac:dyDescent="0.25">
      <c r="A55" s="9"/>
      <c r="B55" s="13"/>
      <c r="C55" s="59"/>
      <c r="D55" s="10"/>
      <c r="E55" s="16"/>
      <c r="F55" s="11"/>
      <c r="G55" s="11"/>
      <c r="H55" s="12"/>
    </row>
    <row r="56" spans="1:8" x14ac:dyDescent="0.25">
      <c r="A56" s="9"/>
      <c r="B56" s="13"/>
      <c r="C56" s="59"/>
      <c r="D56" s="10"/>
      <c r="E56" s="16"/>
      <c r="F56" s="11"/>
      <c r="G56" s="11"/>
      <c r="H56" s="12"/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42"/>
  <sheetViews>
    <sheetView topLeftCell="A13" zoomScaleNormal="100" workbookViewId="0">
      <selection activeCell="F36" sqref="F36"/>
    </sheetView>
  </sheetViews>
  <sheetFormatPr defaultRowHeight="15" x14ac:dyDescent="0.25"/>
  <cols>
    <col min="1" max="1" width="11.85546875" customWidth="1"/>
    <col min="2" max="2" width="20.42578125" customWidth="1"/>
    <col min="3" max="3" width="3.42578125" customWidth="1"/>
    <col min="4" max="6" width="3.7109375" bestFit="1" customWidth="1"/>
    <col min="7" max="7" width="3.7109375" customWidth="1"/>
    <col min="8" max="8" width="2.140625" customWidth="1"/>
    <col min="9" max="10" width="3.7109375" bestFit="1" customWidth="1"/>
    <col min="11" max="11" width="3.42578125" customWidth="1"/>
    <col min="12" max="12" width="2.140625" customWidth="1"/>
    <col min="13" max="13" width="3.7109375" customWidth="1"/>
    <col min="14" max="14" width="2.140625" customWidth="1"/>
    <col min="15" max="15" width="3.7109375" customWidth="1"/>
    <col min="16" max="17" width="3.7109375" bestFit="1" customWidth="1"/>
    <col min="18" max="18" width="2" customWidth="1"/>
    <col min="19" max="19" width="3.7109375" customWidth="1"/>
  </cols>
  <sheetData>
    <row r="1" spans="1:19" ht="30.75" customHeight="1" x14ac:dyDescent="0.5">
      <c r="A1" s="256" t="s">
        <v>51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8"/>
    </row>
    <row r="2" spans="1:19" ht="31.5" x14ac:dyDescent="0.5">
      <c r="A2" s="259" t="s">
        <v>13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1"/>
    </row>
    <row r="3" spans="1:19" ht="30.75" customHeight="1" thickBot="1" x14ac:dyDescent="0.55000000000000004">
      <c r="A3" s="262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4"/>
    </row>
    <row r="4" spans="1:19" ht="108.75" thickBot="1" x14ac:dyDescent="0.3">
      <c r="A4" s="35"/>
      <c r="B4" s="144" t="s">
        <v>1</v>
      </c>
      <c r="C4" s="41" t="s">
        <v>14</v>
      </c>
      <c r="D4" s="38" t="s">
        <v>52</v>
      </c>
      <c r="E4" s="73" t="s">
        <v>79</v>
      </c>
      <c r="F4" s="36"/>
      <c r="G4" s="37" t="s">
        <v>24</v>
      </c>
      <c r="H4" s="46"/>
      <c r="I4" s="41" t="s">
        <v>15</v>
      </c>
      <c r="J4" s="36" t="s">
        <v>53</v>
      </c>
      <c r="K4" s="36" t="s">
        <v>54</v>
      </c>
      <c r="L4" s="36"/>
      <c r="M4" s="37" t="s">
        <v>25</v>
      </c>
      <c r="N4" s="51"/>
      <c r="O4" s="41" t="s">
        <v>16</v>
      </c>
      <c r="P4" s="38" t="s">
        <v>55</v>
      </c>
      <c r="Q4" s="36" t="s">
        <v>56</v>
      </c>
      <c r="R4" s="45"/>
      <c r="S4" s="37" t="s">
        <v>26</v>
      </c>
    </row>
    <row r="5" spans="1:19" ht="15.75" thickTop="1" x14ac:dyDescent="0.25">
      <c r="A5" s="31" t="s">
        <v>14</v>
      </c>
      <c r="B5" s="156"/>
      <c r="C5" s="110"/>
      <c r="D5" s="78"/>
      <c r="E5" s="99"/>
      <c r="F5" s="31"/>
      <c r="G5" s="82"/>
      <c r="H5" s="34"/>
      <c r="I5" s="42"/>
      <c r="J5" s="39"/>
      <c r="K5" s="31"/>
      <c r="L5" s="31"/>
      <c r="M5" s="33"/>
      <c r="N5" s="52"/>
      <c r="O5" s="42"/>
      <c r="P5" s="39"/>
      <c r="Q5" s="31"/>
      <c r="R5" s="32"/>
      <c r="S5" s="33"/>
    </row>
    <row r="6" spans="1:19" x14ac:dyDescent="0.25">
      <c r="A6" s="201" t="s">
        <v>27</v>
      </c>
      <c r="B6" s="114" t="str">
        <f>'BENTON BORO'!C4</f>
        <v>Brandon Hartman</v>
      </c>
      <c r="C6" s="111"/>
      <c r="D6" s="79">
        <f>'BENTON BORO'!D4</f>
        <v>6</v>
      </c>
      <c r="E6" s="155"/>
      <c r="F6" s="77"/>
      <c r="G6" s="74">
        <f>SUM(D6:F6)</f>
        <v>6</v>
      </c>
      <c r="H6" s="152"/>
      <c r="I6" s="151"/>
      <c r="J6" s="77"/>
      <c r="K6" s="89"/>
      <c r="L6" s="89"/>
      <c r="M6" s="71"/>
      <c r="N6" s="153"/>
      <c r="O6" s="151"/>
      <c r="P6" s="77"/>
      <c r="Q6" s="89"/>
      <c r="R6" s="154"/>
      <c r="S6" s="71"/>
    </row>
    <row r="7" spans="1:19" x14ac:dyDescent="0.25">
      <c r="A7" s="89"/>
      <c r="B7" s="114" t="str">
        <f>'BENTON BORO'!C5</f>
        <v>George J Griffith</v>
      </c>
      <c r="C7" s="111"/>
      <c r="D7" s="79">
        <f>'BENTON BORO'!D5</f>
        <v>23</v>
      </c>
      <c r="E7" s="155"/>
      <c r="F7" s="77"/>
      <c r="G7" s="74">
        <f t="shared" ref="G7:G8" si="0">SUM(D7:F7)</f>
        <v>23</v>
      </c>
      <c r="H7" s="152"/>
      <c r="I7" s="151"/>
      <c r="J7" s="77"/>
      <c r="K7" s="89"/>
      <c r="L7" s="89"/>
      <c r="M7" s="71"/>
      <c r="N7" s="153"/>
      <c r="O7" s="151"/>
      <c r="P7" s="77"/>
      <c r="Q7" s="89"/>
      <c r="R7" s="154"/>
      <c r="S7" s="71"/>
    </row>
    <row r="8" spans="1:19" x14ac:dyDescent="0.25">
      <c r="A8" s="89"/>
      <c r="B8" s="114" t="str">
        <f>'BENTON BORO'!C6</f>
        <v>Richard fritz</v>
      </c>
      <c r="C8" s="111"/>
      <c r="D8" s="79">
        <f>'BENTON BORO'!D6</f>
        <v>1</v>
      </c>
      <c r="E8" s="155"/>
      <c r="F8" s="77"/>
      <c r="G8" s="74">
        <f t="shared" si="0"/>
        <v>1</v>
      </c>
      <c r="H8" s="152"/>
      <c r="I8" s="151"/>
      <c r="J8" s="77"/>
      <c r="K8" s="89"/>
      <c r="L8" s="89"/>
      <c r="M8" s="71"/>
      <c r="N8" s="153"/>
      <c r="O8" s="151"/>
      <c r="P8" s="77"/>
      <c r="Q8" s="89"/>
      <c r="R8" s="154"/>
      <c r="S8" s="71"/>
    </row>
    <row r="9" spans="1:19" x14ac:dyDescent="0.25">
      <c r="A9" s="89"/>
      <c r="B9" s="114" t="str">
        <f>'BENTON BORO'!C7</f>
        <v>Scott kline</v>
      </c>
      <c r="C9" s="111"/>
      <c r="D9" s="79">
        <f>'BENTON BORO'!D7</f>
        <v>1</v>
      </c>
      <c r="E9" s="155"/>
      <c r="F9" s="77"/>
      <c r="G9" s="74">
        <f t="shared" ref="G9:G10" si="1">SUM(D9:F9)</f>
        <v>1</v>
      </c>
      <c r="H9" s="152"/>
      <c r="I9" s="151"/>
      <c r="J9" s="77"/>
      <c r="K9" s="89"/>
      <c r="L9" s="89"/>
      <c r="M9" s="71"/>
      <c r="N9" s="153"/>
      <c r="O9" s="151"/>
      <c r="P9" s="77"/>
      <c r="Q9" s="89"/>
      <c r="R9" s="154"/>
      <c r="S9" s="71"/>
    </row>
    <row r="10" spans="1:19" x14ac:dyDescent="0.25">
      <c r="A10" s="89"/>
      <c r="B10" s="114" t="str">
        <f>'BENTON BORO'!C8</f>
        <v>Jeff Remley</v>
      </c>
      <c r="C10" s="111"/>
      <c r="D10" s="79">
        <f>'BENTON BORO'!D8</f>
        <v>1</v>
      </c>
      <c r="E10" s="155"/>
      <c r="F10" s="77"/>
      <c r="G10" s="74">
        <f t="shared" si="1"/>
        <v>1</v>
      </c>
      <c r="H10" s="152"/>
      <c r="I10" s="151"/>
      <c r="J10" s="77"/>
      <c r="K10" s="89"/>
      <c r="L10" s="89"/>
      <c r="M10" s="71"/>
      <c r="N10" s="153"/>
      <c r="O10" s="151"/>
      <c r="P10" s="77"/>
      <c r="Q10" s="89"/>
      <c r="R10" s="154"/>
      <c r="S10" s="71"/>
    </row>
    <row r="11" spans="1:19" x14ac:dyDescent="0.25">
      <c r="A11" s="89"/>
      <c r="B11" s="114" t="str">
        <f>'BENTON BORO'!C9</f>
        <v>Janet Swan</v>
      </c>
      <c r="C11" s="111"/>
      <c r="D11" s="79">
        <f>'BENTON BORO'!D9</f>
        <v>1</v>
      </c>
      <c r="E11" s="155"/>
      <c r="F11" s="77"/>
      <c r="G11" s="74">
        <f t="shared" ref="G11:G19" si="2">SUM(D11:F11)</f>
        <v>1</v>
      </c>
      <c r="H11" s="152"/>
      <c r="I11" s="151"/>
      <c r="J11" s="77"/>
      <c r="K11" s="89"/>
      <c r="L11" s="89"/>
      <c r="M11" s="71"/>
      <c r="N11" s="153"/>
      <c r="O11" s="151"/>
      <c r="P11" s="77"/>
      <c r="Q11" s="89"/>
      <c r="R11" s="154"/>
      <c r="S11" s="71"/>
    </row>
    <row r="12" spans="1:19" x14ac:dyDescent="0.25">
      <c r="A12" s="89"/>
      <c r="B12" s="114"/>
      <c r="C12" s="111"/>
      <c r="D12" s="79"/>
      <c r="E12" s="155"/>
      <c r="F12" s="77"/>
      <c r="G12" s="74"/>
      <c r="H12" s="152"/>
      <c r="I12" s="151"/>
      <c r="J12" s="77"/>
      <c r="K12" s="89"/>
      <c r="L12" s="89"/>
      <c r="M12" s="71"/>
      <c r="N12" s="153"/>
      <c r="O12" s="151"/>
      <c r="P12" s="77"/>
      <c r="Q12" s="89"/>
      <c r="R12" s="154"/>
      <c r="S12" s="71"/>
    </row>
    <row r="13" spans="1:19" x14ac:dyDescent="0.25">
      <c r="A13" s="89"/>
      <c r="B13" s="114" t="str">
        <f>'JACKSON TWP'!C4</f>
        <v>Brandon Hartman</v>
      </c>
      <c r="C13" s="111"/>
      <c r="D13" s="79"/>
      <c r="E13" s="155">
        <f>'JACKSON TWP'!D4</f>
        <v>3</v>
      </c>
      <c r="F13" s="77"/>
      <c r="G13" s="74">
        <f t="shared" si="2"/>
        <v>3</v>
      </c>
      <c r="H13" s="152"/>
      <c r="I13" s="151"/>
      <c r="J13" s="77"/>
      <c r="K13" s="89"/>
      <c r="L13" s="89"/>
      <c r="M13" s="71"/>
      <c r="N13" s="153"/>
      <c r="O13" s="151"/>
      <c r="P13" s="77"/>
      <c r="Q13" s="89"/>
      <c r="R13" s="154"/>
      <c r="S13" s="71"/>
    </row>
    <row r="14" spans="1:19" x14ac:dyDescent="0.25">
      <c r="A14" s="89"/>
      <c r="B14" s="114" t="str">
        <f>'JACKSON TWP'!C5</f>
        <v>Sandra Westover</v>
      </c>
      <c r="C14" s="111"/>
      <c r="D14" s="79"/>
      <c r="E14" s="155">
        <f>'JACKSON TWP'!D5</f>
        <v>1</v>
      </c>
      <c r="F14" s="77"/>
      <c r="G14" s="74">
        <f t="shared" si="2"/>
        <v>1</v>
      </c>
      <c r="H14" s="152"/>
      <c r="I14" s="151"/>
      <c r="J14" s="77"/>
      <c r="K14" s="89"/>
      <c r="L14" s="89"/>
      <c r="M14" s="71"/>
      <c r="N14" s="153"/>
      <c r="O14" s="151"/>
      <c r="P14" s="77"/>
      <c r="Q14" s="89"/>
      <c r="R14" s="154"/>
      <c r="S14" s="71"/>
    </row>
    <row r="15" spans="1:19" x14ac:dyDescent="0.25">
      <c r="A15" s="89"/>
      <c r="B15" s="114" t="str">
        <f>'JACKSON TWP'!C6</f>
        <v>Daniel Jankowski</v>
      </c>
      <c r="C15" s="111"/>
      <c r="D15" s="79"/>
      <c r="E15" s="155">
        <f>'JACKSON TWP'!D6</f>
        <v>1</v>
      </c>
      <c r="F15" s="77"/>
      <c r="G15" s="74">
        <f t="shared" si="2"/>
        <v>1</v>
      </c>
      <c r="H15" s="152"/>
      <c r="I15" s="151"/>
      <c r="J15" s="77"/>
      <c r="K15" s="89"/>
      <c r="L15" s="89"/>
      <c r="M15" s="71"/>
      <c r="N15" s="153"/>
      <c r="O15" s="151"/>
      <c r="P15" s="77"/>
      <c r="Q15" s="89"/>
      <c r="R15" s="154"/>
      <c r="S15" s="71"/>
    </row>
    <row r="16" spans="1:19" x14ac:dyDescent="0.25">
      <c r="A16" s="89"/>
      <c r="B16" s="114" t="str">
        <f>'JACKSON TWP'!C7</f>
        <v>Larry Fausey</v>
      </c>
      <c r="C16" s="111"/>
      <c r="D16" s="79"/>
      <c r="E16" s="155">
        <f>'JACKSON TWP'!D7</f>
        <v>1</v>
      </c>
      <c r="F16" s="77"/>
      <c r="G16" s="74">
        <f t="shared" si="2"/>
        <v>1</v>
      </c>
      <c r="H16" s="152"/>
      <c r="I16" s="151"/>
      <c r="J16" s="77"/>
      <c r="K16" s="89"/>
      <c r="L16" s="89"/>
      <c r="M16" s="71"/>
      <c r="N16" s="153"/>
      <c r="O16" s="151"/>
      <c r="P16" s="77"/>
      <c r="Q16" s="89"/>
      <c r="R16" s="154"/>
      <c r="S16" s="71"/>
    </row>
    <row r="17" spans="1:19" x14ac:dyDescent="0.25">
      <c r="A17" s="89"/>
      <c r="B17" s="114" t="str">
        <f>'JACKSON TWP'!C8</f>
        <v>James R Albertson</v>
      </c>
      <c r="C17" s="111"/>
      <c r="D17" s="79"/>
      <c r="E17" s="155">
        <f>'JACKSON TWP'!D8</f>
        <v>1</v>
      </c>
      <c r="F17" s="77"/>
      <c r="G17" s="74">
        <f t="shared" si="2"/>
        <v>1</v>
      </c>
      <c r="H17" s="152"/>
      <c r="I17" s="151"/>
      <c r="J17" s="77"/>
      <c r="K17" s="89"/>
      <c r="L17" s="89"/>
      <c r="M17" s="71"/>
      <c r="N17" s="153"/>
      <c r="O17" s="151"/>
      <c r="P17" s="77"/>
      <c r="Q17" s="89"/>
      <c r="R17" s="154"/>
      <c r="S17" s="71"/>
    </row>
    <row r="18" spans="1:19" x14ac:dyDescent="0.25">
      <c r="A18" s="89"/>
      <c r="B18" s="114" t="str">
        <f>'JACKSON TWP'!C9</f>
        <v>Ken Boyle</v>
      </c>
      <c r="C18" s="111"/>
      <c r="D18" s="79"/>
      <c r="E18" s="155">
        <f>'JACKSON TWP'!D9</f>
        <v>1</v>
      </c>
      <c r="F18" s="77"/>
      <c r="G18" s="74">
        <f t="shared" si="2"/>
        <v>1</v>
      </c>
      <c r="H18" s="152"/>
      <c r="I18" s="151"/>
      <c r="J18" s="77"/>
      <c r="K18" s="89"/>
      <c r="L18" s="89"/>
      <c r="M18" s="71"/>
      <c r="N18" s="153"/>
      <c r="O18" s="151"/>
      <c r="P18" s="77"/>
      <c r="Q18" s="89"/>
      <c r="R18" s="154"/>
      <c r="S18" s="71"/>
    </row>
    <row r="19" spans="1:19" x14ac:dyDescent="0.25">
      <c r="A19" s="89"/>
      <c r="B19" s="114" t="str">
        <f>'JACKSON TWP'!C10</f>
        <v>Thomas C Ambrosia</v>
      </c>
      <c r="C19" s="111"/>
      <c r="D19" s="79"/>
      <c r="E19" s="155">
        <f>'JACKSON TWP'!D10</f>
        <v>1</v>
      </c>
      <c r="F19" s="77"/>
      <c r="G19" s="74">
        <f t="shared" si="2"/>
        <v>1</v>
      </c>
      <c r="H19" s="152"/>
      <c r="I19" s="151"/>
      <c r="J19" s="77"/>
      <c r="K19" s="89"/>
      <c r="L19" s="89"/>
      <c r="M19" s="71"/>
      <c r="N19" s="153"/>
      <c r="O19" s="151"/>
      <c r="P19" s="77"/>
      <c r="Q19" s="89"/>
      <c r="R19" s="154"/>
      <c r="S19" s="71"/>
    </row>
    <row r="20" spans="1:19" x14ac:dyDescent="0.25">
      <c r="A20" s="145"/>
      <c r="B20" s="114"/>
      <c r="C20" s="111"/>
      <c r="D20" s="79"/>
      <c r="E20" s="155"/>
      <c r="F20" s="148"/>
      <c r="G20" s="147"/>
      <c r="H20" s="104"/>
      <c r="I20" s="146"/>
      <c r="J20" s="148"/>
      <c r="K20" s="145"/>
      <c r="L20" s="145"/>
      <c r="M20" s="147"/>
      <c r="N20" s="149"/>
      <c r="O20" s="146"/>
      <c r="P20" s="148"/>
      <c r="Q20" s="145"/>
      <c r="R20" s="150"/>
      <c r="S20" s="147"/>
    </row>
    <row r="21" spans="1:19" x14ac:dyDescent="0.25">
      <c r="A21" s="27"/>
      <c r="B21" s="161"/>
      <c r="C21" s="111"/>
      <c r="D21" s="162"/>
      <c r="E21" s="163"/>
      <c r="F21" s="163"/>
      <c r="G21" s="72"/>
      <c r="H21" s="164"/>
      <c r="I21" s="111"/>
      <c r="J21" s="157"/>
      <c r="K21" s="155"/>
      <c r="L21" s="155"/>
      <c r="M21" s="72"/>
      <c r="N21" s="165"/>
      <c r="O21" s="111"/>
      <c r="P21" s="157"/>
      <c r="Q21" s="155"/>
      <c r="R21" s="166"/>
      <c r="S21" s="72"/>
    </row>
    <row r="22" spans="1:19" s="104" customFormat="1" x14ac:dyDescent="0.25">
      <c r="A22" s="194" t="s">
        <v>15</v>
      </c>
      <c r="B22" s="114" t="str">
        <f>'BENTON TWP'!C4</f>
        <v>Ray Tucker</v>
      </c>
      <c r="C22" s="43"/>
      <c r="D22" s="16"/>
      <c r="E22" s="11"/>
      <c r="F22" s="11"/>
      <c r="G22" s="23"/>
      <c r="H22" s="25"/>
      <c r="I22" s="43"/>
      <c r="J22" s="79">
        <f>'BENTON TWP'!D4</f>
        <v>2</v>
      </c>
      <c r="K22" s="108"/>
      <c r="L22" s="60"/>
      <c r="M22" s="72">
        <f>+SUM(J22:L22)</f>
        <v>2</v>
      </c>
      <c r="N22" s="149"/>
      <c r="O22" s="146"/>
      <c r="P22" s="148"/>
      <c r="Q22" s="145"/>
      <c r="R22" s="150"/>
      <c r="S22" s="147"/>
    </row>
    <row r="23" spans="1:19" s="104" customFormat="1" x14ac:dyDescent="0.25">
      <c r="A23" s="201" t="s">
        <v>6</v>
      </c>
      <c r="B23" s="158" t="str">
        <f>'BENTON TWP'!C5</f>
        <v>Mike Yaple</v>
      </c>
      <c r="C23" s="151"/>
      <c r="D23" s="148"/>
      <c r="E23" s="145"/>
      <c r="F23" s="145"/>
      <c r="G23" s="147"/>
      <c r="I23" s="146"/>
      <c r="J23" s="79">
        <f>'BENTON TWP'!D5</f>
        <v>1</v>
      </c>
      <c r="K23" s="108"/>
      <c r="L23" s="145"/>
      <c r="M23" s="147">
        <f>+SUM(J23:L23)</f>
        <v>1</v>
      </c>
      <c r="N23" s="199"/>
      <c r="O23" s="197"/>
      <c r="P23" s="198"/>
      <c r="Q23" s="195"/>
      <c r="R23" s="200"/>
      <c r="S23" s="196"/>
    </row>
    <row r="24" spans="1:19" x14ac:dyDescent="0.25">
      <c r="A24" s="193"/>
      <c r="B24" s="114" t="str">
        <f>'BENTON TWP'!C6</f>
        <v>Mariann Houseweart</v>
      </c>
      <c r="C24" s="43"/>
      <c r="D24" s="16"/>
      <c r="E24" s="11"/>
      <c r="F24" s="11"/>
      <c r="G24" s="23"/>
      <c r="H24" s="25"/>
      <c r="I24" s="43"/>
      <c r="J24" s="79">
        <f>'BENTON TWP'!D6</f>
        <v>1</v>
      </c>
      <c r="K24" s="108"/>
      <c r="L24" s="60"/>
      <c r="M24" s="72">
        <f t="shared" ref="M24:M26" si="3">+SUM(J24:L24)</f>
        <v>1</v>
      </c>
      <c r="N24" s="53"/>
      <c r="O24" s="43"/>
      <c r="P24" s="62"/>
      <c r="Q24" s="62"/>
      <c r="R24" s="21"/>
      <c r="S24" s="23"/>
    </row>
    <row r="25" spans="1:19" x14ac:dyDescent="0.25">
      <c r="A25" s="11"/>
      <c r="B25" s="114" t="str">
        <f>'BENTON TWP'!C7</f>
        <v>Lance Wolfe</v>
      </c>
      <c r="C25" s="43"/>
      <c r="D25" s="16"/>
      <c r="E25" s="11"/>
      <c r="F25" s="11"/>
      <c r="G25" s="23"/>
      <c r="H25" s="25"/>
      <c r="I25" s="43"/>
      <c r="J25" s="79">
        <f>'BENTON TWP'!D7</f>
        <v>1</v>
      </c>
      <c r="K25" s="61"/>
      <c r="L25" s="60"/>
      <c r="M25" s="72">
        <f t="shared" si="3"/>
        <v>1</v>
      </c>
      <c r="N25" s="53"/>
      <c r="O25" s="43"/>
      <c r="P25" s="62"/>
      <c r="Q25" s="62"/>
      <c r="R25" s="21"/>
      <c r="S25" s="23"/>
    </row>
    <row r="26" spans="1:19" x14ac:dyDescent="0.25">
      <c r="A26" s="11"/>
      <c r="B26" s="114" t="str">
        <f>'BENTON TWP'!C8</f>
        <v>Jeremy Hess</v>
      </c>
      <c r="C26" s="43"/>
      <c r="D26" s="16"/>
      <c r="E26" s="11"/>
      <c r="F26" s="11"/>
      <c r="G26" s="23"/>
      <c r="H26" s="25"/>
      <c r="I26" s="43"/>
      <c r="J26" s="79">
        <f>'BENTON TWP'!D8</f>
        <v>1</v>
      </c>
      <c r="K26" s="61"/>
      <c r="L26" s="61"/>
      <c r="M26" s="72">
        <f t="shared" si="3"/>
        <v>1</v>
      </c>
      <c r="N26" s="53"/>
      <c r="O26" s="43"/>
      <c r="P26" s="62"/>
      <c r="Q26" s="62"/>
      <c r="R26" s="21"/>
      <c r="S26" s="23"/>
    </row>
    <row r="27" spans="1:19" x14ac:dyDescent="0.25">
      <c r="A27" s="11"/>
      <c r="B27" s="114" t="str">
        <f>'BENTON TWP'!C9</f>
        <v>Carl Fritz</v>
      </c>
      <c r="C27" s="43"/>
      <c r="D27" s="16"/>
      <c r="E27" s="11"/>
      <c r="F27" s="11"/>
      <c r="G27" s="23"/>
      <c r="H27" s="25"/>
      <c r="I27" s="43"/>
      <c r="J27" s="79">
        <f>'BENTON TWP'!D9</f>
        <v>1</v>
      </c>
      <c r="K27" s="61"/>
      <c r="L27" s="61"/>
      <c r="M27" s="72">
        <f t="shared" ref="M27:M33" si="4">+SUM(J27:L27)</f>
        <v>1</v>
      </c>
      <c r="N27" s="53"/>
      <c r="O27" s="43"/>
      <c r="P27" s="62"/>
      <c r="Q27" s="62"/>
      <c r="R27" s="21"/>
      <c r="S27" s="23"/>
    </row>
    <row r="28" spans="1:19" x14ac:dyDescent="0.25">
      <c r="A28" s="11"/>
      <c r="B28" s="114" t="str">
        <f>'BENTON TWP'!C10</f>
        <v>Bruce hess</v>
      </c>
      <c r="C28" s="43"/>
      <c r="D28" s="16"/>
      <c r="E28" s="11"/>
      <c r="F28" s="11"/>
      <c r="G28" s="23"/>
      <c r="H28" s="25"/>
      <c r="I28" s="43"/>
      <c r="J28" s="79">
        <f>'BENTON TWP'!D10</f>
        <v>1</v>
      </c>
      <c r="K28" s="61"/>
      <c r="L28" s="61"/>
      <c r="M28" s="72">
        <f t="shared" si="4"/>
        <v>1</v>
      </c>
      <c r="N28" s="53"/>
      <c r="O28" s="43"/>
      <c r="P28" s="62"/>
      <c r="Q28" s="62"/>
      <c r="R28" s="21"/>
      <c r="S28" s="23"/>
    </row>
    <row r="29" spans="1:19" x14ac:dyDescent="0.25">
      <c r="A29" s="11"/>
      <c r="B29" s="114" t="str">
        <f>'BENTON TWP'!C11</f>
        <v>Brandon Hartman</v>
      </c>
      <c r="C29" s="43"/>
      <c r="D29" s="16"/>
      <c r="E29" s="11"/>
      <c r="F29" s="11"/>
      <c r="G29" s="23"/>
      <c r="H29" s="25"/>
      <c r="I29" s="43"/>
      <c r="J29" s="79">
        <f>'BENTON TWP'!D11</f>
        <v>1</v>
      </c>
      <c r="K29" s="61"/>
      <c r="L29" s="61"/>
      <c r="M29" s="72">
        <f t="shared" si="4"/>
        <v>1</v>
      </c>
      <c r="N29" s="53"/>
      <c r="O29" s="43"/>
      <c r="P29" s="62"/>
      <c r="Q29" s="62"/>
      <c r="R29" s="21"/>
      <c r="S29" s="23"/>
    </row>
    <row r="30" spans="1:19" x14ac:dyDescent="0.25">
      <c r="A30" s="11"/>
      <c r="B30" s="114" t="str">
        <f>'BENTON TWP'!C12</f>
        <v>George Griffith</v>
      </c>
      <c r="C30" s="43"/>
      <c r="D30" s="16"/>
      <c r="E30" s="11"/>
      <c r="F30" s="11"/>
      <c r="G30" s="23"/>
      <c r="H30" s="25"/>
      <c r="I30" s="43"/>
      <c r="J30" s="79">
        <f>'BENTON TWP'!D12</f>
        <v>1</v>
      </c>
      <c r="K30" s="61"/>
      <c r="L30" s="61"/>
      <c r="M30" s="72">
        <f t="shared" si="4"/>
        <v>1</v>
      </c>
      <c r="N30" s="53"/>
      <c r="O30" s="43"/>
      <c r="P30" s="62"/>
      <c r="Q30" s="62"/>
      <c r="R30" s="21"/>
      <c r="S30" s="23"/>
    </row>
    <row r="31" spans="1:19" x14ac:dyDescent="0.25">
      <c r="A31" s="193"/>
      <c r="B31" s="114" t="str">
        <f>'SUGARLOAF TWP'!C4</f>
        <v>Evy Lyski</v>
      </c>
      <c r="C31" s="43"/>
      <c r="D31" s="16"/>
      <c r="E31" s="11"/>
      <c r="F31" s="11"/>
      <c r="G31" s="23"/>
      <c r="H31" s="25"/>
      <c r="I31" s="43"/>
      <c r="J31" s="79"/>
      <c r="K31" s="61">
        <v>1</v>
      </c>
      <c r="L31" s="61"/>
      <c r="M31" s="72">
        <f t="shared" si="4"/>
        <v>1</v>
      </c>
      <c r="N31" s="53"/>
      <c r="O31" s="43"/>
      <c r="P31" s="62"/>
      <c r="Q31" s="62"/>
      <c r="R31" s="21"/>
      <c r="S31" s="23"/>
    </row>
    <row r="32" spans="1:19" x14ac:dyDescent="0.25">
      <c r="A32" s="11"/>
      <c r="B32" s="167" t="str">
        <f>'SUGARLOAF TWP'!C5</f>
        <v>Joseph Casarella</v>
      </c>
      <c r="C32" s="43"/>
      <c r="D32" s="16"/>
      <c r="E32" s="11"/>
      <c r="F32" s="11"/>
      <c r="G32" s="23"/>
      <c r="H32" s="25"/>
      <c r="I32" s="43"/>
      <c r="J32" s="77"/>
      <c r="K32" s="61">
        <v>1</v>
      </c>
      <c r="L32" s="61"/>
      <c r="M32" s="72">
        <f t="shared" si="4"/>
        <v>1</v>
      </c>
      <c r="N32" s="53"/>
      <c r="O32" s="43"/>
      <c r="P32" s="62"/>
      <c r="Q32" s="62"/>
      <c r="R32" s="21"/>
      <c r="S32" s="23"/>
    </row>
    <row r="33" spans="1:19" x14ac:dyDescent="0.25">
      <c r="A33" s="83"/>
      <c r="B33" s="168" t="str">
        <f>'SUGARLOAF TWP'!C6</f>
        <v>Margaret Geffken</v>
      </c>
      <c r="C33" s="43"/>
      <c r="D33" s="16"/>
      <c r="E33" s="11"/>
      <c r="F33" s="11"/>
      <c r="G33" s="23"/>
      <c r="H33" s="25"/>
      <c r="I33" s="43"/>
      <c r="J33" s="77"/>
      <c r="K33" s="61">
        <v>1</v>
      </c>
      <c r="L33" s="61"/>
      <c r="M33" s="72">
        <f t="shared" si="4"/>
        <v>1</v>
      </c>
      <c r="N33" s="53"/>
      <c r="O33" s="43"/>
      <c r="P33" s="62"/>
      <c r="Q33" s="62"/>
      <c r="R33" s="21"/>
      <c r="S33" s="23"/>
    </row>
    <row r="34" spans="1:19" ht="15.75" thickBot="1" x14ac:dyDescent="0.3">
      <c r="A34" s="11"/>
      <c r="B34" s="68"/>
      <c r="C34" s="44"/>
      <c r="D34" s="40"/>
      <c r="E34" s="27"/>
      <c r="F34" s="27"/>
      <c r="G34" s="29"/>
      <c r="H34" s="30"/>
      <c r="I34" s="44"/>
      <c r="J34" s="70"/>
      <c r="K34" s="70"/>
      <c r="L34" s="70"/>
      <c r="M34" s="147"/>
      <c r="N34" s="54"/>
      <c r="O34" s="44"/>
      <c r="P34" s="40"/>
      <c r="Q34" s="159"/>
      <c r="R34" s="28"/>
      <c r="S34" s="29"/>
    </row>
    <row r="35" spans="1:19" ht="15.75" thickTop="1" x14ac:dyDescent="0.25">
      <c r="A35" s="31" t="s">
        <v>16</v>
      </c>
      <c r="B35" s="66" t="str">
        <f>'FISHINGCREEK TWP'!C4</f>
        <v>CARL E OSBORG</v>
      </c>
      <c r="C35" s="42"/>
      <c r="D35" s="39"/>
      <c r="E35" s="31"/>
      <c r="F35" s="31"/>
      <c r="G35" s="33"/>
      <c r="H35" s="34"/>
      <c r="I35" s="42"/>
      <c r="J35" s="39"/>
      <c r="K35" s="31"/>
      <c r="L35" s="31"/>
      <c r="M35" s="33"/>
      <c r="N35" s="52"/>
      <c r="O35" s="42"/>
      <c r="P35" s="202">
        <f>'FISHINGCREEK TWP'!D4</f>
        <v>55</v>
      </c>
      <c r="Q35" s="77">
        <v>18</v>
      </c>
      <c r="R35" s="32"/>
      <c r="S35" s="82">
        <f>SUM(P35:Q35)</f>
        <v>73</v>
      </c>
    </row>
    <row r="36" spans="1:19" x14ac:dyDescent="0.25">
      <c r="A36" s="83" t="s">
        <v>6</v>
      </c>
      <c r="B36" s="67"/>
      <c r="C36" s="43"/>
      <c r="D36" s="16"/>
      <c r="E36" s="11"/>
      <c r="F36" s="11"/>
      <c r="G36" s="23"/>
      <c r="H36" s="25"/>
      <c r="I36" s="43"/>
      <c r="J36" s="16"/>
      <c r="K36" s="11"/>
      <c r="L36" s="11"/>
      <c r="M36" s="23"/>
      <c r="N36" s="53"/>
      <c r="O36" s="43"/>
      <c r="P36" s="60"/>
      <c r="Q36" s="61"/>
      <c r="R36" s="21"/>
      <c r="S36" s="72"/>
    </row>
    <row r="37" spans="1:19" x14ac:dyDescent="0.25">
      <c r="A37" s="11"/>
      <c r="B37" s="67"/>
      <c r="C37" s="43"/>
      <c r="D37" s="16"/>
      <c r="E37" s="11"/>
      <c r="F37" s="11"/>
      <c r="G37" s="23"/>
      <c r="H37" s="25"/>
      <c r="I37" s="43"/>
      <c r="J37" s="16"/>
      <c r="K37" s="11"/>
      <c r="L37" s="11"/>
      <c r="M37" s="23"/>
      <c r="N37" s="53"/>
      <c r="O37" s="43"/>
      <c r="P37" s="60"/>
      <c r="Q37" s="61"/>
      <c r="R37" s="21"/>
      <c r="S37" s="72"/>
    </row>
    <row r="38" spans="1:19" x14ac:dyDescent="0.25">
      <c r="A38" s="11"/>
      <c r="B38" s="67"/>
      <c r="C38" s="43"/>
      <c r="D38" s="16"/>
      <c r="E38" s="11"/>
      <c r="F38" s="11"/>
      <c r="G38" s="23"/>
      <c r="H38" s="25"/>
      <c r="I38" s="43"/>
      <c r="J38" s="16"/>
      <c r="K38" s="11"/>
      <c r="L38" s="11"/>
      <c r="M38" s="23"/>
      <c r="N38" s="53"/>
      <c r="O38" s="43"/>
      <c r="P38" s="60"/>
      <c r="Q38" s="61"/>
      <c r="R38" s="21"/>
      <c r="S38" s="72"/>
    </row>
    <row r="39" spans="1:19" x14ac:dyDescent="0.25">
      <c r="A39" s="11" t="s">
        <v>16</v>
      </c>
      <c r="B39" s="67"/>
      <c r="C39" s="43"/>
      <c r="D39" s="16"/>
      <c r="E39" s="11"/>
      <c r="F39" s="11"/>
      <c r="G39" s="23"/>
      <c r="H39" s="25"/>
      <c r="I39" s="43"/>
      <c r="J39" s="16"/>
      <c r="K39" s="11"/>
      <c r="L39" s="11"/>
      <c r="M39" s="23"/>
      <c r="N39" s="53"/>
      <c r="O39" s="43"/>
      <c r="P39" s="60"/>
      <c r="Q39" s="61"/>
      <c r="R39" s="21"/>
      <c r="S39" s="72"/>
    </row>
    <row r="40" spans="1:19" ht="15.75" x14ac:dyDescent="0.25">
      <c r="A40" s="83" t="s">
        <v>7</v>
      </c>
      <c r="B40" s="227" t="s">
        <v>467</v>
      </c>
      <c r="C40" s="228"/>
      <c r="D40" s="16"/>
      <c r="E40" s="11"/>
      <c r="F40" s="11"/>
      <c r="G40" s="23"/>
      <c r="H40" s="25"/>
      <c r="I40" s="43"/>
      <c r="J40" s="16"/>
      <c r="K40" s="11"/>
      <c r="L40" s="11"/>
      <c r="M40" s="23"/>
      <c r="N40" s="53"/>
      <c r="O40" s="43"/>
      <c r="P40" s="60">
        <v>1</v>
      </c>
      <c r="Q40" s="61"/>
      <c r="R40" s="21"/>
      <c r="S40" s="72">
        <v>1</v>
      </c>
    </row>
    <row r="41" spans="1:19" x14ac:dyDescent="0.25">
      <c r="A41" s="11"/>
      <c r="B41" s="67"/>
      <c r="C41" s="43"/>
      <c r="D41" s="16"/>
      <c r="E41" s="11"/>
      <c r="F41" s="11"/>
      <c r="G41" s="23"/>
      <c r="H41" s="25"/>
      <c r="I41" s="43"/>
      <c r="J41" s="16"/>
      <c r="K41" s="11"/>
      <c r="L41" s="11"/>
      <c r="M41" s="23"/>
      <c r="N41" s="53"/>
      <c r="O41" s="43"/>
      <c r="P41" s="60"/>
      <c r="Q41" s="60"/>
      <c r="R41" s="21"/>
      <c r="S41" s="72"/>
    </row>
    <row r="42" spans="1:19" x14ac:dyDescent="0.25">
      <c r="A42" s="11"/>
      <c r="B42" s="67"/>
      <c r="C42" s="43"/>
      <c r="D42" s="16"/>
      <c r="E42" s="11"/>
      <c r="F42" s="11"/>
      <c r="G42" s="23"/>
      <c r="H42" s="25"/>
      <c r="I42" s="43"/>
      <c r="J42" s="16"/>
      <c r="K42" s="11"/>
      <c r="L42" s="11"/>
      <c r="M42" s="23"/>
      <c r="N42" s="53"/>
      <c r="O42" s="43"/>
      <c r="P42" s="60"/>
      <c r="Q42" s="60"/>
      <c r="R42" s="21"/>
      <c r="S42" s="72"/>
    </row>
  </sheetData>
  <mergeCells count="3">
    <mergeCell ref="A1:S1"/>
    <mergeCell ref="A2:S2"/>
    <mergeCell ref="A3:S3"/>
  </mergeCells>
  <pageMargins left="0.7" right="0.7" top="0.75" bottom="0.75" header="0.3" footer="0.3"/>
  <pageSetup paperSize="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66"/>
  <sheetViews>
    <sheetView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24" customWidth="1"/>
    <col min="2" max="2" width="4" bestFit="1" customWidth="1"/>
    <col min="3" max="3" width="4.42578125" customWidth="1"/>
    <col min="4" max="4" width="4" bestFit="1" customWidth="1"/>
    <col min="5" max="5" width="4.42578125" customWidth="1"/>
    <col min="6" max="8" width="5.85546875" bestFit="1" customWidth="1"/>
    <col min="9" max="9" width="4" bestFit="1" customWidth="1"/>
    <col min="10" max="11" width="5.28515625" customWidth="1"/>
    <col min="12" max="12" width="8.5703125" customWidth="1"/>
    <col min="13" max="13" width="7.5703125" customWidth="1"/>
  </cols>
  <sheetData>
    <row r="1" spans="1:13" ht="31.5" x14ac:dyDescent="0.5">
      <c r="A1" s="256" t="s">
        <v>50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8"/>
    </row>
    <row r="2" spans="1:13" ht="32.25" thickBot="1" x14ac:dyDescent="0.55000000000000004">
      <c r="A2" s="262" t="s">
        <v>190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4"/>
    </row>
    <row r="3" spans="1:13" ht="142.5" customHeight="1" x14ac:dyDescent="0.3">
      <c r="A3" s="26" t="s">
        <v>1</v>
      </c>
      <c r="B3" s="19" t="s">
        <v>76</v>
      </c>
      <c r="C3" s="19" t="s">
        <v>77</v>
      </c>
      <c r="D3" s="19" t="s">
        <v>78</v>
      </c>
      <c r="E3" s="19" t="s">
        <v>119</v>
      </c>
      <c r="F3" s="19" t="s">
        <v>121</v>
      </c>
      <c r="G3" s="19" t="s">
        <v>122</v>
      </c>
      <c r="H3" s="19" t="s">
        <v>120</v>
      </c>
      <c r="I3" s="19"/>
      <c r="J3" s="47" t="s">
        <v>156</v>
      </c>
      <c r="K3" s="20"/>
      <c r="L3" s="22" t="s">
        <v>35</v>
      </c>
      <c r="M3" s="22"/>
    </row>
    <row r="4" spans="1:13" ht="18.75" customHeight="1" x14ac:dyDescent="0.3">
      <c r="A4" s="26" t="s">
        <v>28</v>
      </c>
      <c r="B4" s="19"/>
      <c r="C4" s="19"/>
      <c r="D4" s="19"/>
      <c r="E4" s="19"/>
      <c r="F4" s="19"/>
      <c r="G4" s="19"/>
      <c r="H4" s="19"/>
      <c r="I4" s="19"/>
      <c r="J4" s="47"/>
      <c r="K4" s="20"/>
      <c r="L4" s="22"/>
      <c r="M4" s="22"/>
    </row>
    <row r="5" spans="1:13" x14ac:dyDescent="0.25">
      <c r="A5" s="65" t="str">
        <f>'BERWICK '!B4</f>
        <v>RHONDA G WEINERS</v>
      </c>
      <c r="B5" s="11">
        <f>'BERWICK '!C4</f>
        <v>75</v>
      </c>
      <c r="C5" s="11">
        <f>'BERWICK '!D4</f>
        <v>16</v>
      </c>
      <c r="D5" s="11">
        <f>'BERWICK '!E4</f>
        <v>23</v>
      </c>
      <c r="E5" s="84">
        <f>'BERWICK '!F4</f>
        <v>56</v>
      </c>
      <c r="F5" s="11">
        <f>'BRIARCREEK TWP'!D4</f>
        <v>29</v>
      </c>
      <c r="G5" s="11">
        <f>'BRIARCREEK TWP'!E4</f>
        <v>26</v>
      </c>
      <c r="H5" s="11">
        <f>'BRIARCREEK BORO'!D4</f>
        <v>9</v>
      </c>
      <c r="I5" s="11"/>
      <c r="J5" s="21">
        <v>233</v>
      </c>
      <c r="K5" s="21"/>
      <c r="L5" s="23">
        <f>SUM(B5:K5)</f>
        <v>467</v>
      </c>
      <c r="M5" s="23"/>
    </row>
    <row r="6" spans="1:13" x14ac:dyDescent="0.25">
      <c r="A6" s="65" t="str">
        <f>'BERWICK '!B5</f>
        <v>MARYANN M KOVALEWSKI</v>
      </c>
      <c r="B6" s="11">
        <f>'BERWICK '!C5</f>
        <v>115</v>
      </c>
      <c r="C6" s="11">
        <f>'BERWICK '!D5</f>
        <v>23</v>
      </c>
      <c r="D6" s="11">
        <f>'BERWICK '!E5</f>
        <v>38</v>
      </c>
      <c r="E6" s="84">
        <f>'BERWICK '!F5</f>
        <v>87</v>
      </c>
      <c r="F6" s="11">
        <f>'BRIARCREEK TWP'!D5</f>
        <v>39</v>
      </c>
      <c r="G6" s="11">
        <f>'BRIARCREEK TWP'!E5</f>
        <v>41</v>
      </c>
      <c r="H6" s="11">
        <f>'BRIARCREEK BORO'!D5</f>
        <v>12</v>
      </c>
      <c r="I6" s="11"/>
      <c r="J6" s="21">
        <v>317</v>
      </c>
      <c r="K6" s="21"/>
      <c r="L6" s="23">
        <f t="shared" ref="L6:L10" si="0">SUM(B6:K6)</f>
        <v>672</v>
      </c>
      <c r="M6" s="23"/>
    </row>
    <row r="7" spans="1:13" x14ac:dyDescent="0.25">
      <c r="A7" s="65" t="str">
        <f>'BERWICK '!B6</f>
        <v>CHRISTY MONICO</v>
      </c>
      <c r="B7" s="11">
        <f>'BERWICK '!C6</f>
        <v>132</v>
      </c>
      <c r="C7" s="11">
        <f>'BERWICK '!D6</f>
        <v>37</v>
      </c>
      <c r="D7" s="11">
        <f>'BERWICK '!E6</f>
        <v>39</v>
      </c>
      <c r="E7" s="84">
        <f>'BERWICK '!F6</f>
        <v>78</v>
      </c>
      <c r="F7" s="11">
        <f>'BRIARCREEK TWP'!D6</f>
        <v>52</v>
      </c>
      <c r="G7" s="11">
        <f>'BRIARCREEK TWP'!E6</f>
        <v>43</v>
      </c>
      <c r="H7" s="11">
        <f>'BRIARCREEK BORO'!D6</f>
        <v>14</v>
      </c>
      <c r="I7" s="11"/>
      <c r="J7" s="21">
        <v>370</v>
      </c>
      <c r="K7" s="21"/>
      <c r="L7" s="23">
        <f t="shared" si="0"/>
        <v>765</v>
      </c>
      <c r="M7" s="23"/>
    </row>
    <row r="8" spans="1:13" x14ac:dyDescent="0.25">
      <c r="A8" s="65" t="str">
        <f>'BERWICK '!B7</f>
        <v>RON ROBSOCK</v>
      </c>
      <c r="B8" s="11">
        <f>'BERWICK '!C7</f>
        <v>74</v>
      </c>
      <c r="C8" s="11">
        <f>'BERWICK '!D7</f>
        <v>21</v>
      </c>
      <c r="D8" s="11">
        <f>'BERWICK '!E7</f>
        <v>25</v>
      </c>
      <c r="E8" s="84">
        <f>'BERWICK '!F7</f>
        <v>69</v>
      </c>
      <c r="F8" s="11">
        <f>'BRIARCREEK TWP'!D7</f>
        <v>25</v>
      </c>
      <c r="G8" s="11">
        <f>'BRIARCREEK TWP'!E7</f>
        <v>35</v>
      </c>
      <c r="H8" s="11">
        <f>'BRIARCREEK BORO'!D7</f>
        <v>11</v>
      </c>
      <c r="I8" s="11"/>
      <c r="J8" s="21">
        <v>242</v>
      </c>
      <c r="K8" s="21"/>
      <c r="L8" s="23">
        <f t="shared" si="0"/>
        <v>502</v>
      </c>
      <c r="M8" s="23"/>
    </row>
    <row r="9" spans="1:13" x14ac:dyDescent="0.25">
      <c r="A9" s="65" t="str">
        <f>'BERWICK '!B8</f>
        <v>KEITH HESS</v>
      </c>
      <c r="B9" s="11">
        <f>'BERWICK '!C8</f>
        <v>146</v>
      </c>
      <c r="C9" s="11">
        <f>'BERWICK '!D8</f>
        <v>41</v>
      </c>
      <c r="D9" s="11">
        <f>'BERWICK '!E8</f>
        <v>36</v>
      </c>
      <c r="E9" s="84">
        <f>'BERWICK '!F8</f>
        <v>89</v>
      </c>
      <c r="F9" s="11">
        <f>'BRIARCREEK TWP'!D8</f>
        <v>62</v>
      </c>
      <c r="G9" s="11">
        <f>'BRIARCREEK TWP'!E8</f>
        <v>48</v>
      </c>
      <c r="H9" s="11">
        <f>'BRIARCREEK BORO'!D8</f>
        <v>19</v>
      </c>
      <c r="I9" s="61"/>
      <c r="J9" s="21">
        <v>400</v>
      </c>
      <c r="K9" s="21"/>
      <c r="L9" s="23">
        <f t="shared" si="0"/>
        <v>841</v>
      </c>
      <c r="M9" s="23"/>
    </row>
    <row r="10" spans="1:13" x14ac:dyDescent="0.25">
      <c r="A10" s="65" t="str">
        <f>'BERWICK '!B9</f>
        <v>JON MORELL</v>
      </c>
      <c r="B10" s="11">
        <f>'BERWICK '!C9</f>
        <v>91</v>
      </c>
      <c r="C10" s="11">
        <f>'BERWICK '!D9</f>
        <v>27</v>
      </c>
      <c r="D10" s="11">
        <f>'BERWICK '!E9</f>
        <v>29</v>
      </c>
      <c r="E10" s="84">
        <f>'BERWICK '!F9</f>
        <v>70</v>
      </c>
      <c r="F10" s="11">
        <f>'BRIARCREEK TWP'!D9</f>
        <v>41</v>
      </c>
      <c r="G10" s="11">
        <f>'BRIARCREEK TWP'!E9</f>
        <v>33</v>
      </c>
      <c r="H10" s="11">
        <f>'BRIARCREEK BORO'!D9</f>
        <v>7</v>
      </c>
      <c r="I10" s="61"/>
      <c r="J10" s="21">
        <v>241</v>
      </c>
      <c r="K10" s="21"/>
      <c r="L10" s="23">
        <f t="shared" si="0"/>
        <v>539</v>
      </c>
      <c r="M10" s="23"/>
    </row>
    <row r="11" spans="1:13" x14ac:dyDescent="0.25">
      <c r="A11" s="61" t="str">
        <f>'BERWICK '!B10</f>
        <v>Denise Gingher</v>
      </c>
      <c r="B11" s="11">
        <f>'BERWICK '!C10</f>
        <v>3</v>
      </c>
      <c r="C11" s="11">
        <f>'BERWICK '!D10</f>
        <v>0</v>
      </c>
      <c r="D11" s="11">
        <f>'BERWICK '!E10</f>
        <v>1</v>
      </c>
      <c r="E11" s="84">
        <f>'BERWICK '!F10</f>
        <v>1</v>
      </c>
      <c r="F11" s="11"/>
      <c r="G11" s="11"/>
      <c r="H11" s="11"/>
      <c r="I11" s="61"/>
      <c r="J11" s="21"/>
      <c r="K11" s="21"/>
      <c r="L11" s="23">
        <f t="shared" ref="L11:L29" si="1">SUM(B11:K11)</f>
        <v>5</v>
      </c>
      <c r="M11" s="23"/>
    </row>
    <row r="12" spans="1:13" x14ac:dyDescent="0.25">
      <c r="A12" s="61" t="str">
        <f>'BERWICK '!B11</f>
        <v>Denise Bedio</v>
      </c>
      <c r="B12" s="11">
        <f>'BERWICK '!C11</f>
        <v>1</v>
      </c>
      <c r="C12" s="11">
        <f>'BERWICK '!D11</f>
        <v>0</v>
      </c>
      <c r="D12" s="11">
        <f>'BERWICK '!E11</f>
        <v>0</v>
      </c>
      <c r="E12" s="84">
        <f>'BERWICK '!F11</f>
        <v>0</v>
      </c>
      <c r="F12" s="11"/>
      <c r="G12" s="11"/>
      <c r="H12" s="11"/>
      <c r="I12" s="61"/>
      <c r="J12" s="21"/>
      <c r="K12" s="21"/>
      <c r="L12" s="23">
        <f t="shared" si="1"/>
        <v>1</v>
      </c>
      <c r="M12" s="23"/>
    </row>
    <row r="13" spans="1:13" x14ac:dyDescent="0.25">
      <c r="A13" s="61" t="str">
        <f>'BERWICK '!B12</f>
        <v>Jeri Alley</v>
      </c>
      <c r="B13" s="11">
        <f>'BERWICK '!C12</f>
        <v>1</v>
      </c>
      <c r="C13" s="11">
        <f>'BERWICK '!D12</f>
        <v>0</v>
      </c>
      <c r="D13" s="11">
        <f>'BERWICK '!E12</f>
        <v>0</v>
      </c>
      <c r="E13" s="84">
        <f>'BERWICK '!F12</f>
        <v>1</v>
      </c>
      <c r="F13" s="11"/>
      <c r="G13" s="11"/>
      <c r="H13" s="11"/>
      <c r="I13" s="61"/>
      <c r="J13" s="21"/>
      <c r="K13" s="21"/>
      <c r="L13" s="23">
        <f t="shared" si="1"/>
        <v>2</v>
      </c>
      <c r="M13" s="23"/>
    </row>
    <row r="14" spans="1:13" x14ac:dyDescent="0.25">
      <c r="A14" s="61" t="str">
        <f>'BERWICK '!B13</f>
        <v>Rick Robbins</v>
      </c>
      <c r="B14" s="11">
        <f>'BERWICK '!C13</f>
        <v>0</v>
      </c>
      <c r="C14" s="11">
        <f>'BERWICK '!D13</f>
        <v>1</v>
      </c>
      <c r="D14" s="11">
        <f>'BERWICK '!E13</f>
        <v>0</v>
      </c>
      <c r="E14" s="84">
        <f>'BERWICK '!F13</f>
        <v>0</v>
      </c>
      <c r="F14" s="11"/>
      <c r="G14" s="11"/>
      <c r="H14" s="11"/>
      <c r="I14" s="61"/>
      <c r="J14" s="21"/>
      <c r="K14" s="21"/>
      <c r="L14" s="23">
        <f t="shared" si="1"/>
        <v>1</v>
      </c>
      <c r="M14" s="23"/>
    </row>
    <row r="15" spans="1:13" x14ac:dyDescent="0.25">
      <c r="A15" s="61" t="str">
        <f>'BERWICK '!B14</f>
        <v>Scott Coslet</v>
      </c>
      <c r="B15" s="11">
        <f>'BERWICK '!C14</f>
        <v>0</v>
      </c>
      <c r="C15" s="11">
        <f>'BERWICK '!D14</f>
        <v>0</v>
      </c>
      <c r="D15" s="11">
        <f>'BERWICK '!E14</f>
        <v>1</v>
      </c>
      <c r="E15" s="84">
        <f>'BERWICK '!F14</f>
        <v>0</v>
      </c>
      <c r="F15" s="11"/>
      <c r="G15" s="11"/>
      <c r="H15" s="11"/>
      <c r="I15" s="61"/>
      <c r="J15" s="21"/>
      <c r="K15" s="21"/>
      <c r="L15" s="23">
        <f t="shared" si="1"/>
        <v>1</v>
      </c>
      <c r="M15" s="23"/>
    </row>
    <row r="16" spans="1:13" x14ac:dyDescent="0.25">
      <c r="A16" s="61" t="str">
        <f>'BRIARCREEK TWP'!C10</f>
        <v>Heather Makar</v>
      </c>
      <c r="B16" s="11"/>
      <c r="C16" s="11"/>
      <c r="D16" s="11"/>
      <c r="E16" s="84"/>
      <c r="F16" s="11">
        <v>1</v>
      </c>
      <c r="G16" s="11"/>
      <c r="H16" s="11"/>
      <c r="I16" s="61"/>
      <c r="J16" s="21"/>
      <c r="K16" s="21"/>
      <c r="L16" s="23">
        <f t="shared" si="1"/>
        <v>1</v>
      </c>
      <c r="M16" s="23"/>
    </row>
    <row r="17" spans="1:13" x14ac:dyDescent="0.25">
      <c r="A17" s="61" t="s">
        <v>667</v>
      </c>
      <c r="B17" s="11"/>
      <c r="C17" s="11"/>
      <c r="D17" s="11"/>
      <c r="E17" s="84"/>
      <c r="F17" s="11"/>
      <c r="G17" s="11"/>
      <c r="H17" s="11"/>
      <c r="I17" s="61"/>
      <c r="J17" s="21"/>
      <c r="K17" s="21"/>
      <c r="L17" s="23">
        <v>6</v>
      </c>
      <c r="M17" s="23"/>
    </row>
    <row r="18" spans="1:13" x14ac:dyDescent="0.25">
      <c r="A18" s="65"/>
      <c r="B18" s="11"/>
      <c r="C18" s="11"/>
      <c r="D18" s="11"/>
      <c r="E18" s="84"/>
      <c r="F18" s="11"/>
      <c r="G18" s="11"/>
      <c r="H18" s="11"/>
      <c r="I18" s="61"/>
      <c r="J18" s="21"/>
      <c r="K18" s="21"/>
      <c r="L18" s="23"/>
      <c r="M18" s="23"/>
    </row>
    <row r="19" spans="1:13" x14ac:dyDescent="0.25">
      <c r="A19" s="65"/>
      <c r="B19" s="11"/>
      <c r="C19" s="11"/>
      <c r="D19" s="11"/>
      <c r="E19" s="84"/>
      <c r="F19" s="11"/>
      <c r="G19" s="11"/>
      <c r="H19" s="11"/>
      <c r="I19" s="61"/>
      <c r="J19" s="21"/>
      <c r="K19" s="21"/>
      <c r="L19" s="23"/>
      <c r="M19" s="23"/>
    </row>
    <row r="20" spans="1:13" x14ac:dyDescent="0.25">
      <c r="A20" s="65"/>
      <c r="B20" s="11"/>
      <c r="C20" s="11"/>
      <c r="D20" s="11"/>
      <c r="E20" s="84"/>
      <c r="F20" s="11"/>
      <c r="G20" s="11"/>
      <c r="H20" s="11"/>
      <c r="I20" s="61"/>
      <c r="J20" s="21"/>
      <c r="K20" s="21"/>
      <c r="L20" s="23"/>
      <c r="M20" s="23"/>
    </row>
    <row r="21" spans="1:13" x14ac:dyDescent="0.25">
      <c r="A21" s="65"/>
      <c r="B21" s="11"/>
      <c r="C21" s="11"/>
      <c r="D21" s="11"/>
      <c r="E21" s="84"/>
      <c r="F21" s="11"/>
      <c r="G21" s="11"/>
      <c r="H21" s="11"/>
      <c r="I21" s="61"/>
      <c r="J21" s="21"/>
      <c r="K21" s="21"/>
      <c r="L21" s="23"/>
      <c r="M21" s="23"/>
    </row>
    <row r="22" spans="1:13" x14ac:dyDescent="0.25">
      <c r="A22" s="65"/>
      <c r="B22" s="11"/>
      <c r="C22" s="11"/>
      <c r="D22" s="11"/>
      <c r="E22" s="84"/>
      <c r="F22" s="11"/>
      <c r="G22" s="11"/>
      <c r="H22" s="11"/>
      <c r="I22" s="61"/>
      <c r="J22" s="21"/>
      <c r="K22" s="21"/>
      <c r="L22" s="23"/>
      <c r="M22" s="23"/>
    </row>
    <row r="23" spans="1:13" x14ac:dyDescent="0.25">
      <c r="A23" s="65"/>
      <c r="B23" s="11"/>
      <c r="C23" s="11"/>
      <c r="D23" s="11"/>
      <c r="E23" s="84"/>
      <c r="F23" s="11"/>
      <c r="G23" s="11"/>
      <c r="H23" s="11"/>
      <c r="I23" s="61"/>
      <c r="J23" s="21"/>
      <c r="K23" s="21"/>
      <c r="L23" s="23"/>
      <c r="M23" s="23"/>
    </row>
    <row r="24" spans="1:13" x14ac:dyDescent="0.25">
      <c r="A24" s="65"/>
      <c r="B24" s="11"/>
      <c r="C24" s="11"/>
      <c r="D24" s="11"/>
      <c r="E24" s="84"/>
      <c r="F24" s="11"/>
      <c r="G24" s="11"/>
      <c r="H24" s="11"/>
      <c r="I24" s="61"/>
      <c r="J24" s="21"/>
      <c r="K24" s="21"/>
      <c r="L24" s="23"/>
      <c r="M24" s="23"/>
    </row>
    <row r="25" spans="1:13" ht="15.75" x14ac:dyDescent="0.25">
      <c r="A25" s="26" t="s">
        <v>7</v>
      </c>
      <c r="B25" s="11"/>
      <c r="C25" s="11"/>
      <c r="D25" s="11"/>
      <c r="E25" s="84"/>
      <c r="F25" s="11"/>
      <c r="G25" s="11"/>
      <c r="H25" s="11"/>
      <c r="I25" s="61"/>
      <c r="J25" s="21"/>
      <c r="K25" s="21"/>
      <c r="L25" s="23"/>
      <c r="M25" s="23"/>
    </row>
    <row r="26" spans="1:13" x14ac:dyDescent="0.25">
      <c r="A26" s="65" t="str">
        <f>'BERWICK '!B16</f>
        <v>CHRISTY MONICO</v>
      </c>
      <c r="B26" s="11">
        <f>'BERWICK '!C16</f>
        <v>86</v>
      </c>
      <c r="C26" s="11">
        <f>'BERWICK '!D16</f>
        <v>22</v>
      </c>
      <c r="D26" s="11">
        <f>'BERWICK '!E16</f>
        <v>34</v>
      </c>
      <c r="E26" s="84">
        <f>'BERWICK '!F16</f>
        <v>55</v>
      </c>
      <c r="F26" s="11">
        <f>'BRIARCREEK TWP'!D12</f>
        <v>28</v>
      </c>
      <c r="G26" s="11">
        <f>'BRIARCREEK TWP'!E12</f>
        <v>27</v>
      </c>
      <c r="H26" s="11">
        <f>'BRIARCREEK BORO'!D12</f>
        <v>9</v>
      </c>
      <c r="I26" s="61"/>
      <c r="J26" s="21">
        <v>314</v>
      </c>
      <c r="K26" s="21"/>
      <c r="L26" s="23">
        <f t="shared" si="1"/>
        <v>575</v>
      </c>
      <c r="M26" s="23"/>
    </row>
    <row r="27" spans="1:13" x14ac:dyDescent="0.25">
      <c r="A27" s="65" t="str">
        <f>'BERWICK '!B17</f>
        <v>KEITH HESS</v>
      </c>
      <c r="B27" s="11">
        <f>'BERWICK '!C17</f>
        <v>78</v>
      </c>
      <c r="C27" s="11">
        <f>'BERWICK '!D17</f>
        <v>23</v>
      </c>
      <c r="D27" s="11">
        <f>'BERWICK '!E17</f>
        <v>21</v>
      </c>
      <c r="E27" s="84">
        <f>'BERWICK '!F17</f>
        <v>51</v>
      </c>
      <c r="F27" s="11">
        <f>'BRIARCREEK TWP'!D13</f>
        <v>39</v>
      </c>
      <c r="G27" s="11">
        <f>'BRIARCREEK TWP'!E13</f>
        <v>26</v>
      </c>
      <c r="H27" s="11">
        <f>'BRIARCREEK BORO'!D13</f>
        <v>18</v>
      </c>
      <c r="I27" s="61"/>
      <c r="J27" s="21">
        <v>256</v>
      </c>
      <c r="K27" s="21"/>
      <c r="L27" s="23">
        <f t="shared" si="1"/>
        <v>512</v>
      </c>
      <c r="M27" s="23"/>
    </row>
    <row r="28" spans="1:13" x14ac:dyDescent="0.25">
      <c r="A28" s="61" t="str">
        <f>'BERWICK '!B18</f>
        <v>Rick Robbins</v>
      </c>
      <c r="B28" s="11"/>
      <c r="C28" s="11">
        <f>'BERWICK '!D18</f>
        <v>1</v>
      </c>
      <c r="D28" s="11"/>
      <c r="E28" s="84"/>
      <c r="F28" s="11"/>
      <c r="G28" s="11"/>
      <c r="H28" s="11"/>
      <c r="I28" s="61"/>
      <c r="J28" s="21"/>
      <c r="K28" s="21"/>
      <c r="L28" s="23">
        <f t="shared" si="1"/>
        <v>1</v>
      </c>
      <c r="M28" s="23"/>
    </row>
    <row r="29" spans="1:13" x14ac:dyDescent="0.25">
      <c r="A29" s="61" t="str">
        <f>'BERWICK '!B19</f>
        <v>Shawn Young</v>
      </c>
      <c r="B29" s="11"/>
      <c r="C29" s="11"/>
      <c r="D29" s="11">
        <f>'BERWICK '!E19</f>
        <v>1</v>
      </c>
      <c r="E29" s="84"/>
      <c r="F29" s="11"/>
      <c r="G29" s="11"/>
      <c r="H29" s="11"/>
      <c r="I29" s="61"/>
      <c r="J29" s="21"/>
      <c r="K29" s="21"/>
      <c r="L29" s="23">
        <f t="shared" si="1"/>
        <v>1</v>
      </c>
      <c r="M29" s="23"/>
    </row>
    <row r="30" spans="1:13" x14ac:dyDescent="0.25">
      <c r="A30" s="65"/>
      <c r="B30" s="11"/>
      <c r="C30" s="11"/>
      <c r="D30" s="11"/>
      <c r="E30" s="84"/>
      <c r="F30" s="11"/>
      <c r="G30" s="11"/>
      <c r="H30" s="11"/>
      <c r="I30" s="61"/>
      <c r="J30" s="21"/>
      <c r="K30" s="21"/>
      <c r="L30" s="23"/>
      <c r="M30" s="23"/>
    </row>
    <row r="31" spans="1:13" x14ac:dyDescent="0.25">
      <c r="A31" s="65"/>
      <c r="B31" s="11"/>
      <c r="C31" s="11"/>
      <c r="D31" s="11"/>
      <c r="E31" s="84"/>
      <c r="F31" s="11"/>
      <c r="G31" s="11"/>
      <c r="H31" s="11"/>
      <c r="I31" s="61"/>
      <c r="J31" s="21"/>
      <c r="K31" s="21"/>
      <c r="L31" s="23"/>
      <c r="M31" s="23"/>
    </row>
    <row r="32" spans="1:13" x14ac:dyDescent="0.25">
      <c r="A32" s="65"/>
      <c r="B32" s="11"/>
      <c r="C32" s="11"/>
      <c r="D32" s="11"/>
      <c r="E32" s="84"/>
      <c r="F32" s="11"/>
      <c r="G32" s="11"/>
      <c r="H32" s="11"/>
      <c r="I32" s="61"/>
      <c r="J32" s="21"/>
      <c r="K32" s="21"/>
      <c r="L32" s="23"/>
      <c r="M32" s="23"/>
    </row>
    <row r="33" spans="1:13" x14ac:dyDescent="0.25">
      <c r="A33" s="65"/>
      <c r="B33" s="11"/>
      <c r="C33" s="11"/>
      <c r="D33" s="11"/>
      <c r="E33" s="84"/>
      <c r="F33" s="11"/>
      <c r="G33" s="11"/>
      <c r="H33" s="11"/>
      <c r="I33" s="61"/>
      <c r="J33" s="21"/>
      <c r="K33" s="21"/>
      <c r="L33" s="23"/>
      <c r="M33" s="23"/>
    </row>
    <row r="34" spans="1:13" ht="15.75" x14ac:dyDescent="0.25">
      <c r="A34" s="26"/>
      <c r="B34" s="11"/>
      <c r="C34" s="11"/>
      <c r="D34" s="11"/>
      <c r="E34" s="84"/>
      <c r="F34" s="11"/>
      <c r="G34" s="11"/>
      <c r="H34" s="11"/>
      <c r="I34" s="61"/>
      <c r="J34" s="21"/>
      <c r="K34" s="21"/>
      <c r="L34" s="23"/>
      <c r="M34" s="23"/>
    </row>
    <row r="35" spans="1:13" x14ac:dyDescent="0.25">
      <c r="A35" s="65"/>
      <c r="B35" s="11"/>
      <c r="C35" s="11"/>
      <c r="D35" s="11"/>
      <c r="E35" s="84"/>
      <c r="F35" s="11"/>
      <c r="G35" s="11"/>
      <c r="H35" s="11"/>
      <c r="I35" s="61"/>
      <c r="J35" s="21"/>
      <c r="K35" s="21"/>
      <c r="L35" s="23"/>
      <c r="M35" s="23"/>
    </row>
    <row r="36" spans="1:13" x14ac:dyDescent="0.25">
      <c r="A36" s="65"/>
      <c r="B36" s="61"/>
      <c r="C36" s="61"/>
      <c r="D36" s="61"/>
      <c r="E36" s="61"/>
      <c r="F36" s="61"/>
      <c r="G36" s="61"/>
      <c r="H36" s="61"/>
      <c r="I36" s="61"/>
      <c r="J36" s="21"/>
      <c r="K36" s="21"/>
      <c r="L36" s="23"/>
      <c r="M36" s="23"/>
    </row>
    <row r="37" spans="1:13" x14ac:dyDescent="0.25">
      <c r="A37" s="65"/>
      <c r="B37" s="61"/>
      <c r="C37" s="61"/>
      <c r="D37" s="61"/>
      <c r="E37" s="61"/>
      <c r="F37" s="61"/>
      <c r="G37" s="61"/>
      <c r="H37" s="61"/>
      <c r="I37" s="61"/>
      <c r="J37" s="21"/>
      <c r="K37" s="21"/>
      <c r="L37" s="23"/>
      <c r="M37" s="23"/>
    </row>
    <row r="38" spans="1:13" x14ac:dyDescent="0.25">
      <c r="A38" s="65"/>
      <c r="B38" s="61"/>
      <c r="C38" s="61"/>
      <c r="D38" s="61"/>
      <c r="E38" s="61"/>
      <c r="F38" s="61"/>
      <c r="G38" s="61"/>
      <c r="H38" s="61"/>
      <c r="I38" s="61"/>
      <c r="J38" s="21"/>
      <c r="K38" s="21"/>
      <c r="L38" s="23"/>
      <c r="M38" s="23"/>
    </row>
    <row r="39" spans="1:13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21"/>
      <c r="K39" s="21"/>
      <c r="L39" s="23"/>
      <c r="M39" s="23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21"/>
      <c r="K40" s="21"/>
      <c r="L40" s="23"/>
      <c r="M40" s="23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21"/>
      <c r="K41" s="21"/>
      <c r="L41" s="23"/>
      <c r="M41" s="23"/>
    </row>
    <row r="42" spans="1:13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21"/>
      <c r="K42" s="21"/>
      <c r="L42" s="23"/>
      <c r="M42" s="23"/>
    </row>
    <row r="43" spans="1:13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21"/>
      <c r="K43" s="21"/>
      <c r="L43" s="23"/>
      <c r="M43" s="23"/>
    </row>
    <row r="44" spans="1:13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21"/>
      <c r="K44" s="21"/>
      <c r="L44" s="23"/>
      <c r="M44" s="23"/>
    </row>
    <row r="45" spans="1:13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21"/>
      <c r="K45" s="21"/>
      <c r="L45" s="23"/>
      <c r="M45" s="23"/>
    </row>
    <row r="46" spans="1:13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21"/>
      <c r="K46" s="21"/>
      <c r="L46" s="23"/>
      <c r="M46" s="23"/>
    </row>
    <row r="47" spans="1:13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21"/>
      <c r="K47" s="21"/>
      <c r="L47" s="23"/>
      <c r="M47" s="23"/>
    </row>
    <row r="48" spans="1:13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21"/>
      <c r="K48" s="21"/>
      <c r="L48" s="23"/>
      <c r="M48" s="23"/>
    </row>
    <row r="49" spans="1:13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21"/>
      <c r="K49" s="21"/>
      <c r="L49" s="23"/>
      <c r="M49" s="23"/>
    </row>
    <row r="50" spans="1:13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21"/>
      <c r="K50" s="21"/>
      <c r="L50" s="23"/>
      <c r="M50" s="23"/>
    </row>
    <row r="51" spans="1:13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21"/>
      <c r="K51" s="21"/>
      <c r="L51" s="23"/>
      <c r="M51" s="23"/>
    </row>
    <row r="52" spans="1:13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21"/>
      <c r="K52" s="21"/>
      <c r="L52" s="23"/>
      <c r="M52" s="23"/>
    </row>
    <row r="53" spans="1:13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21"/>
      <c r="K53" s="21"/>
      <c r="L53" s="23"/>
      <c r="M53" s="23"/>
    </row>
    <row r="54" spans="1:13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21"/>
      <c r="K54" s="21"/>
      <c r="L54" s="23"/>
      <c r="M54" s="23"/>
    </row>
    <row r="55" spans="1:13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21"/>
      <c r="K55" s="21"/>
      <c r="L55" s="23"/>
      <c r="M55" s="23"/>
    </row>
    <row r="56" spans="1:13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21"/>
      <c r="K56" s="21"/>
      <c r="L56" s="23"/>
      <c r="M56" s="23"/>
    </row>
    <row r="57" spans="1:13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21"/>
      <c r="K57" s="21"/>
      <c r="L57" s="23"/>
      <c r="M57" s="23"/>
    </row>
    <row r="58" spans="1:13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21"/>
      <c r="K58" s="21"/>
      <c r="L58" s="23"/>
      <c r="M58" s="23"/>
    </row>
    <row r="59" spans="1:13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21"/>
      <c r="K59" s="21"/>
      <c r="L59" s="23"/>
      <c r="M59" s="23"/>
    </row>
    <row r="60" spans="1:13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21"/>
      <c r="K60" s="21"/>
      <c r="L60" s="23"/>
      <c r="M60" s="23"/>
    </row>
    <row r="61" spans="1:13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21"/>
      <c r="K61" s="21"/>
      <c r="L61" s="23"/>
      <c r="M61" s="23"/>
    </row>
    <row r="62" spans="1:13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21"/>
      <c r="K62" s="21"/>
      <c r="L62" s="23"/>
      <c r="M62" s="23"/>
    </row>
    <row r="63" spans="1:13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21"/>
      <c r="K63" s="21"/>
      <c r="L63" s="23"/>
      <c r="M63" s="23"/>
    </row>
    <row r="64" spans="1:13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21"/>
      <c r="K64" s="21"/>
      <c r="L64" s="23"/>
      <c r="M64" s="23"/>
    </row>
    <row r="65" spans="1:13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21"/>
      <c r="K65" s="21"/>
      <c r="L65" s="23"/>
      <c r="M65" s="23"/>
    </row>
    <row r="66" spans="1:13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21"/>
      <c r="K66" s="21"/>
      <c r="L66" s="23"/>
      <c r="M66" s="23"/>
    </row>
  </sheetData>
  <mergeCells count="2">
    <mergeCell ref="A1:M1"/>
    <mergeCell ref="A2:M2"/>
  </mergeCells>
  <pageMargins left="1" right="0.75" top="1.1354166666666667" bottom="0.30208333333333298" header="0.3" footer="0.3"/>
  <pageSetup paperSize="5" scale="7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75"/>
  <sheetViews>
    <sheetView zoomScaleNormal="100" workbookViewId="0">
      <selection activeCell="O41" sqref="O41"/>
    </sheetView>
  </sheetViews>
  <sheetFormatPr defaultRowHeight="15" x14ac:dyDescent="0.25"/>
  <cols>
    <col min="1" max="1" width="27" customWidth="1"/>
    <col min="2" max="2" width="4.85546875" style="96" customWidth="1"/>
    <col min="3" max="3" width="5.42578125" customWidth="1"/>
    <col min="4" max="4" width="4.85546875" style="96" customWidth="1"/>
    <col min="5" max="5" width="5" customWidth="1"/>
    <col min="6" max="6" width="5.7109375" customWidth="1"/>
    <col min="7" max="7" width="5.140625" bestFit="1" customWidth="1"/>
    <col min="8" max="8" width="5.140625" customWidth="1"/>
    <col min="9" max="9" width="3.7109375" customWidth="1"/>
    <col min="10" max="10" width="4" bestFit="1" customWidth="1"/>
    <col min="11" max="11" width="4.28515625" customWidth="1"/>
    <col min="12" max="12" width="5.28515625" customWidth="1"/>
    <col min="13" max="13" width="4.7109375" bestFit="1" customWidth="1"/>
  </cols>
  <sheetData>
    <row r="1" spans="1:13" ht="23.25" customHeight="1" x14ac:dyDescent="0.5">
      <c r="A1" s="256" t="s">
        <v>49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8"/>
    </row>
    <row r="2" spans="1:13" ht="27.75" customHeight="1" thickBot="1" x14ac:dyDescent="0.55000000000000004">
      <c r="A2" s="262" t="s">
        <v>198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4"/>
    </row>
    <row r="3" spans="1:13" ht="82.5" customHeight="1" x14ac:dyDescent="0.3">
      <c r="A3" s="26" t="s">
        <v>1</v>
      </c>
      <c r="B3" s="191" t="s">
        <v>108</v>
      </c>
      <c r="C3" s="192" t="s">
        <v>36</v>
      </c>
      <c r="D3" s="191" t="s">
        <v>37</v>
      </c>
      <c r="E3" s="192" t="s">
        <v>38</v>
      </c>
      <c r="F3" s="192" t="s">
        <v>39</v>
      </c>
      <c r="G3" s="192" t="s">
        <v>40</v>
      </c>
      <c r="H3" s="192" t="s">
        <v>63</v>
      </c>
      <c r="I3" s="192" t="s">
        <v>109</v>
      </c>
      <c r="J3" s="192" t="s">
        <v>110</v>
      </c>
      <c r="K3" s="192" t="s">
        <v>111</v>
      </c>
      <c r="L3" s="20"/>
      <c r="M3" s="22" t="s">
        <v>58</v>
      </c>
    </row>
    <row r="4" spans="1:13" ht="17.25" customHeight="1" x14ac:dyDescent="0.3">
      <c r="A4" s="26" t="s">
        <v>199</v>
      </c>
      <c r="B4" s="191"/>
      <c r="C4" s="192"/>
      <c r="D4" s="191"/>
      <c r="E4" s="192"/>
      <c r="F4" s="192"/>
      <c r="G4" s="192"/>
      <c r="H4" s="192"/>
      <c r="I4" s="192"/>
      <c r="J4" s="192"/>
      <c r="K4" s="192"/>
      <c r="L4" s="20"/>
      <c r="M4" s="22"/>
    </row>
    <row r="5" spans="1:13" x14ac:dyDescent="0.25">
      <c r="A5" s="113" t="str">
        <f>BEAVER!C4</f>
        <v>JONATHAN S JONES</v>
      </c>
      <c r="B5" s="119">
        <f>BEAVER!D4</f>
        <v>23</v>
      </c>
      <c r="C5" s="119">
        <f>BLOOMSBURG!C3</f>
        <v>19</v>
      </c>
      <c r="D5" s="119">
        <f>BLOOMSBURG!D3</f>
        <v>43</v>
      </c>
      <c r="E5" s="119">
        <f>BLOOMSBURG!E3</f>
        <v>35</v>
      </c>
      <c r="F5" s="119">
        <f>BLOOMSBURG!F3</f>
        <v>0</v>
      </c>
      <c r="G5" s="120">
        <f>BLOOMSBURG!G3</f>
        <v>72</v>
      </c>
      <c r="H5" s="120">
        <f>'CATAWISSA TWP'!D14</f>
        <v>4</v>
      </c>
      <c r="I5" s="119">
        <f>'HEMLOCK TWP'!D4</f>
        <v>106</v>
      </c>
      <c r="J5" s="119">
        <f>MAIN!D4</f>
        <v>34</v>
      </c>
      <c r="K5" s="119">
        <f>'MONTOUR TWP'!D4</f>
        <v>51</v>
      </c>
      <c r="L5" s="121"/>
      <c r="M5" s="122">
        <f t="shared" ref="M5:M45" si="0">SUM(B5:K5)</f>
        <v>387</v>
      </c>
    </row>
    <row r="6" spans="1:13" x14ac:dyDescent="0.25">
      <c r="A6" s="113" t="str">
        <f>BEAVER!C5</f>
        <v>JOSHUA D KLINGERMAN SR</v>
      </c>
      <c r="B6" s="119">
        <f>BEAVER!D5</f>
        <v>28</v>
      </c>
      <c r="C6" s="119">
        <f>BLOOMSBURG!C4</f>
        <v>23</v>
      </c>
      <c r="D6" s="119">
        <f>BLOOMSBURG!D4</f>
        <v>33</v>
      </c>
      <c r="E6" s="119">
        <f>BLOOMSBURG!E4</f>
        <v>36</v>
      </c>
      <c r="F6" s="119">
        <f>BLOOMSBURG!F4</f>
        <v>0</v>
      </c>
      <c r="G6" s="120">
        <f>BLOOMSBURG!G4</f>
        <v>73</v>
      </c>
      <c r="H6" s="120">
        <f>'CATAWISSA TWP'!D15</f>
        <v>3</v>
      </c>
      <c r="I6" s="119">
        <f>'HEMLOCK TWP'!D5</f>
        <v>102</v>
      </c>
      <c r="J6" s="119">
        <f>MAIN!D5</f>
        <v>34</v>
      </c>
      <c r="K6" s="119">
        <f>'MONTOUR TWP'!D5</f>
        <v>57</v>
      </c>
      <c r="L6" s="121"/>
      <c r="M6" s="122">
        <f t="shared" si="0"/>
        <v>389</v>
      </c>
    </row>
    <row r="7" spans="1:13" x14ac:dyDescent="0.25">
      <c r="A7" s="113" t="str">
        <f>BEAVER!C6</f>
        <v>TINA L HOWELL</v>
      </c>
      <c r="B7" s="119">
        <f>BEAVER!D6</f>
        <v>28</v>
      </c>
      <c r="C7" s="119">
        <f>BLOOMSBURG!C5</f>
        <v>23</v>
      </c>
      <c r="D7" s="119">
        <f>BLOOMSBURG!D5</f>
        <v>46</v>
      </c>
      <c r="E7" s="119">
        <f>BLOOMSBURG!E5</f>
        <v>41</v>
      </c>
      <c r="F7" s="119">
        <f>BLOOMSBURG!F5</f>
        <v>0</v>
      </c>
      <c r="G7" s="120">
        <f>BLOOMSBURG!G5</f>
        <v>76</v>
      </c>
      <c r="H7" s="120">
        <f>'CATAWISSA TWP'!D16</f>
        <v>3</v>
      </c>
      <c r="I7" s="119">
        <f>'HEMLOCK TWP'!D6</f>
        <v>103</v>
      </c>
      <c r="J7" s="119">
        <f>MAIN!D6</f>
        <v>36</v>
      </c>
      <c r="K7" s="119">
        <f>'MONTOUR TWP'!D6</f>
        <v>60</v>
      </c>
      <c r="L7" s="121"/>
      <c r="M7" s="122">
        <f t="shared" si="0"/>
        <v>416</v>
      </c>
    </row>
    <row r="8" spans="1:13" x14ac:dyDescent="0.25">
      <c r="A8" s="61" t="str">
        <f>BLOOMSBURG!B6</f>
        <v>Carey Howell</v>
      </c>
      <c r="B8" s="119"/>
      <c r="C8" s="119">
        <f>BLOOMSBURG!C6</f>
        <v>0</v>
      </c>
      <c r="D8" s="119">
        <f>BLOOMSBURG!D6</f>
        <v>1</v>
      </c>
      <c r="E8" s="119">
        <f>BLOOMSBURG!E6</f>
        <v>0</v>
      </c>
      <c r="F8" s="119">
        <f>BLOOMSBURG!F6</f>
        <v>0</v>
      </c>
      <c r="G8" s="119">
        <f>BLOOMSBURG!G6</f>
        <v>0</v>
      </c>
      <c r="H8" s="120"/>
      <c r="I8" s="119"/>
      <c r="J8" s="119"/>
      <c r="K8" s="119"/>
      <c r="L8" s="121"/>
      <c r="M8" s="122">
        <f t="shared" ref="M8:M14" si="1">SUM(C8:K8)</f>
        <v>1</v>
      </c>
    </row>
    <row r="9" spans="1:13" x14ac:dyDescent="0.25">
      <c r="A9" s="61" t="str">
        <f>BLOOMSBURG!B7</f>
        <v>Charles-Williams</v>
      </c>
      <c r="B9" s="119"/>
      <c r="C9" s="119">
        <f>BLOOMSBURG!C7</f>
        <v>0</v>
      </c>
      <c r="D9" s="119">
        <f>BLOOMSBURG!D7</f>
        <v>1</v>
      </c>
      <c r="E9" s="119">
        <f>BLOOMSBURG!E7</f>
        <v>0</v>
      </c>
      <c r="F9" s="119">
        <f>BLOOMSBURG!F7</f>
        <v>0</v>
      </c>
      <c r="G9" s="119">
        <f>BLOOMSBURG!G7</f>
        <v>0</v>
      </c>
      <c r="H9" s="120"/>
      <c r="I9" s="119"/>
      <c r="J9" s="119"/>
      <c r="K9" s="119"/>
      <c r="L9" s="121"/>
      <c r="M9" s="122">
        <f t="shared" si="1"/>
        <v>1</v>
      </c>
    </row>
    <row r="10" spans="1:13" x14ac:dyDescent="0.25">
      <c r="A10" s="61" t="str">
        <f>BLOOMSBURG!B8</f>
        <v>Chuck Wagner</v>
      </c>
      <c r="B10" s="119"/>
      <c r="C10" s="119">
        <f>BLOOMSBURG!C8</f>
        <v>0</v>
      </c>
      <c r="D10" s="119">
        <f>BLOOMSBURG!D8</f>
        <v>1</v>
      </c>
      <c r="E10" s="119">
        <f>BLOOMSBURG!E8</f>
        <v>0</v>
      </c>
      <c r="F10" s="119">
        <f>BLOOMSBURG!F8</f>
        <v>0</v>
      </c>
      <c r="G10" s="119">
        <f>BLOOMSBURG!G8</f>
        <v>0</v>
      </c>
      <c r="H10" s="120"/>
      <c r="I10" s="119"/>
      <c r="J10" s="119"/>
      <c r="K10" s="119"/>
      <c r="L10" s="121"/>
      <c r="M10" s="122">
        <f t="shared" si="1"/>
        <v>1</v>
      </c>
    </row>
    <row r="11" spans="1:13" x14ac:dyDescent="0.25">
      <c r="A11" s="61" t="str">
        <f>BLOOMSBURG!B9</f>
        <v>Jim Garman</v>
      </c>
      <c r="B11" s="119"/>
      <c r="C11" s="119">
        <f>BLOOMSBURG!C9</f>
        <v>0</v>
      </c>
      <c r="D11" s="119">
        <f>BLOOMSBURG!D9</f>
        <v>1</v>
      </c>
      <c r="E11" s="119">
        <f>BLOOMSBURG!E9</f>
        <v>0</v>
      </c>
      <c r="F11" s="119">
        <f>BLOOMSBURG!F9</f>
        <v>0</v>
      </c>
      <c r="G11" s="119">
        <f>BLOOMSBURG!G9</f>
        <v>0</v>
      </c>
      <c r="H11" s="120"/>
      <c r="I11" s="119"/>
      <c r="J11" s="119"/>
      <c r="K11" s="119"/>
      <c r="L11" s="121"/>
      <c r="M11" s="122">
        <f t="shared" si="1"/>
        <v>1</v>
      </c>
    </row>
    <row r="12" spans="1:13" x14ac:dyDescent="0.25">
      <c r="A12" s="61" t="str">
        <f>BLOOMSBURG!B10</f>
        <v>Brent Hock</v>
      </c>
      <c r="B12" s="119"/>
      <c r="C12" s="119">
        <f>BLOOMSBURG!C10</f>
        <v>0</v>
      </c>
      <c r="D12" s="119">
        <f>BLOOMSBURG!D10</f>
        <v>0</v>
      </c>
      <c r="E12" s="119">
        <f>BLOOMSBURG!E10</f>
        <v>1</v>
      </c>
      <c r="F12" s="119">
        <f>BLOOMSBURG!F10</f>
        <v>0</v>
      </c>
      <c r="G12" s="119">
        <f>BLOOMSBURG!G10</f>
        <v>3</v>
      </c>
      <c r="H12" s="120"/>
      <c r="I12" s="119">
        <f>'HEMLOCK TWP'!D15</f>
        <v>7</v>
      </c>
      <c r="J12" s="119">
        <f>MAIN!D7</f>
        <v>5</v>
      </c>
      <c r="K12" s="119"/>
      <c r="L12" s="121"/>
      <c r="M12" s="122">
        <f t="shared" si="1"/>
        <v>16</v>
      </c>
    </row>
    <row r="13" spans="1:13" x14ac:dyDescent="0.25">
      <c r="A13" s="61" t="str">
        <f>BLOOMSBURG!B11</f>
        <v>Dave Yablonski</v>
      </c>
      <c r="B13" s="119"/>
      <c r="C13" s="119">
        <f>BLOOMSBURG!C11</f>
        <v>0</v>
      </c>
      <c r="D13" s="119">
        <f>BLOOMSBURG!D11</f>
        <v>0</v>
      </c>
      <c r="E13" s="119">
        <f>BLOOMSBURG!E11</f>
        <v>1</v>
      </c>
      <c r="F13" s="119">
        <f>BLOOMSBURG!F11</f>
        <v>0</v>
      </c>
      <c r="G13" s="119">
        <f>BLOOMSBURG!G11</f>
        <v>0</v>
      </c>
      <c r="H13" s="120"/>
      <c r="I13" s="119"/>
      <c r="J13" s="119"/>
      <c r="K13" s="119"/>
      <c r="L13" s="121"/>
      <c r="M13" s="122">
        <f t="shared" si="1"/>
        <v>1</v>
      </c>
    </row>
    <row r="14" spans="1:13" x14ac:dyDescent="0.25">
      <c r="A14" s="61" t="str">
        <f>BLOOMSBURG!B12</f>
        <v>Fred Keller</v>
      </c>
      <c r="B14" s="119"/>
      <c r="C14" s="119">
        <f>BLOOMSBURG!C12</f>
        <v>0</v>
      </c>
      <c r="D14" s="119">
        <f>BLOOMSBURG!D12</f>
        <v>0</v>
      </c>
      <c r="E14" s="119">
        <f>BLOOMSBURG!E12</f>
        <v>1</v>
      </c>
      <c r="F14" s="119">
        <f>BLOOMSBURG!F12</f>
        <v>0</v>
      </c>
      <c r="G14" s="119">
        <f>BLOOMSBURG!G12</f>
        <v>0</v>
      </c>
      <c r="H14" s="120"/>
      <c r="I14" s="119"/>
      <c r="J14" s="119"/>
      <c r="K14" s="119"/>
      <c r="L14" s="121"/>
      <c r="M14" s="122">
        <f t="shared" si="1"/>
        <v>1</v>
      </c>
    </row>
    <row r="15" spans="1:13" x14ac:dyDescent="0.25">
      <c r="A15" s="61" t="str">
        <f>BLOOMSBURG!B13</f>
        <v>Jim McMenamin</v>
      </c>
      <c r="B15" s="119"/>
      <c r="C15" s="119">
        <f>BLOOMSBURG!C13</f>
        <v>0</v>
      </c>
      <c r="D15" s="119">
        <f>BLOOMSBURG!D13</f>
        <v>0</v>
      </c>
      <c r="E15" s="119">
        <f>BLOOMSBURG!E13</f>
        <v>1</v>
      </c>
      <c r="F15" s="119">
        <f>BLOOMSBURG!F13</f>
        <v>0</v>
      </c>
      <c r="G15" s="119">
        <f>BLOOMSBURG!G13</f>
        <v>0</v>
      </c>
      <c r="H15" s="120"/>
      <c r="I15" s="119"/>
      <c r="J15" s="119"/>
      <c r="K15" s="119"/>
      <c r="L15" s="121"/>
      <c r="M15" s="122">
        <f t="shared" ref="M15:M34" si="2">SUM(C15:K15)</f>
        <v>1</v>
      </c>
    </row>
    <row r="16" spans="1:13" x14ac:dyDescent="0.25">
      <c r="A16" s="61" t="str">
        <f>BLOOMSBURG!B14</f>
        <v>Norman Mael</v>
      </c>
      <c r="B16" s="119"/>
      <c r="C16" s="119">
        <f>BLOOMSBURG!C14</f>
        <v>0</v>
      </c>
      <c r="D16" s="119">
        <f>BLOOMSBURG!D14</f>
        <v>0</v>
      </c>
      <c r="E16" s="119">
        <f>BLOOMSBURG!E14</f>
        <v>0</v>
      </c>
      <c r="F16" s="119">
        <f>BLOOMSBURG!F14</f>
        <v>0</v>
      </c>
      <c r="G16" s="119">
        <f>BLOOMSBURG!G14</f>
        <v>2</v>
      </c>
      <c r="H16" s="120"/>
      <c r="I16" s="119"/>
      <c r="J16" s="119"/>
      <c r="K16" s="119"/>
      <c r="L16" s="121"/>
      <c r="M16" s="122">
        <f t="shared" si="2"/>
        <v>2</v>
      </c>
    </row>
    <row r="17" spans="1:13" x14ac:dyDescent="0.25">
      <c r="A17" s="61" t="str">
        <f>BLOOMSBURG!B15</f>
        <v>John Latin</v>
      </c>
      <c r="B17" s="119"/>
      <c r="C17" s="119">
        <f>BLOOMSBURG!C15</f>
        <v>0</v>
      </c>
      <c r="D17" s="119">
        <f>BLOOMSBURG!D15</f>
        <v>0</v>
      </c>
      <c r="E17" s="119">
        <f>BLOOMSBURG!E15</f>
        <v>0</v>
      </c>
      <c r="F17" s="119">
        <f>BLOOMSBURG!F15</f>
        <v>0</v>
      </c>
      <c r="G17" s="119">
        <f>BLOOMSBURG!G15</f>
        <v>1</v>
      </c>
      <c r="H17" s="120"/>
      <c r="I17" s="119"/>
      <c r="J17" s="119"/>
      <c r="K17" s="119"/>
      <c r="L17" s="121"/>
      <c r="M17" s="122">
        <f t="shared" si="2"/>
        <v>1</v>
      </c>
    </row>
    <row r="18" spans="1:13" x14ac:dyDescent="0.25">
      <c r="A18" s="61" t="str">
        <f>BLOOMSBURG!B16</f>
        <v>Steve Varonka</v>
      </c>
      <c r="B18" s="119"/>
      <c r="C18" s="119">
        <f>BLOOMSBURG!C16</f>
        <v>0</v>
      </c>
      <c r="D18" s="119">
        <f>BLOOMSBURG!D16</f>
        <v>0</v>
      </c>
      <c r="E18" s="119">
        <f>BLOOMSBURG!E16</f>
        <v>0</v>
      </c>
      <c r="F18" s="119">
        <f>BLOOMSBURG!F16</f>
        <v>0</v>
      </c>
      <c r="G18" s="119">
        <f>BLOOMSBURG!G16</f>
        <v>1</v>
      </c>
      <c r="H18" s="120"/>
      <c r="I18" s="119"/>
      <c r="J18" s="119"/>
      <c r="K18" s="119"/>
      <c r="L18" s="121"/>
      <c r="M18" s="122">
        <f t="shared" si="2"/>
        <v>1</v>
      </c>
    </row>
    <row r="19" spans="1:13" x14ac:dyDescent="0.25">
      <c r="A19" s="61" t="str">
        <f>'CATAWISSA TWP'!C10</f>
        <v>Charles Porter</v>
      </c>
      <c r="B19" s="119"/>
      <c r="C19" s="119"/>
      <c r="D19" s="119"/>
      <c r="E19" s="119"/>
      <c r="F19" s="119"/>
      <c r="G19" s="120"/>
      <c r="H19" s="119">
        <f>'CATAWISSA TWP'!D10</f>
        <v>2</v>
      </c>
      <c r="I19" s="119"/>
      <c r="J19" s="119"/>
      <c r="K19" s="119"/>
      <c r="L19" s="121"/>
      <c r="M19" s="122">
        <f t="shared" si="2"/>
        <v>2</v>
      </c>
    </row>
    <row r="20" spans="1:13" x14ac:dyDescent="0.25">
      <c r="A20" s="61" t="str">
        <f>'CATAWISSA TWP'!C11</f>
        <v>Raymond Sobelsky</v>
      </c>
      <c r="B20" s="119"/>
      <c r="C20" s="119"/>
      <c r="D20" s="119"/>
      <c r="E20" s="119"/>
      <c r="F20" s="119"/>
      <c r="G20" s="120"/>
      <c r="H20" s="119">
        <f>'CATAWISSA TWP'!D11</f>
        <v>1</v>
      </c>
      <c r="I20" s="119"/>
      <c r="J20" s="119"/>
      <c r="K20" s="119"/>
      <c r="L20" s="121"/>
      <c r="M20" s="122">
        <f t="shared" si="2"/>
        <v>1</v>
      </c>
    </row>
    <row r="21" spans="1:13" x14ac:dyDescent="0.25">
      <c r="A21" s="61" t="str">
        <f>'HEMLOCK TWP'!C7</f>
        <v>Bonnie S Crawford</v>
      </c>
      <c r="B21" s="119"/>
      <c r="C21" s="119"/>
      <c r="D21" s="119"/>
      <c r="E21" s="119"/>
      <c r="F21" s="119"/>
      <c r="G21" s="120"/>
      <c r="H21" s="120"/>
      <c r="I21" s="119">
        <f>'HEMLOCK TWP'!D7</f>
        <v>1</v>
      </c>
      <c r="J21" s="119"/>
      <c r="K21" s="119"/>
      <c r="L21" s="121"/>
      <c r="M21" s="122">
        <f t="shared" si="2"/>
        <v>1</v>
      </c>
    </row>
    <row r="22" spans="1:13" x14ac:dyDescent="0.25">
      <c r="A22" s="61" t="str">
        <f>'HEMLOCK TWP'!C8</f>
        <v>Dawne Erwin</v>
      </c>
      <c r="B22" s="119"/>
      <c r="C22" s="119"/>
      <c r="D22" s="119"/>
      <c r="E22" s="119"/>
      <c r="F22" s="119"/>
      <c r="G22" s="120"/>
      <c r="H22" s="120"/>
      <c r="I22" s="119">
        <f>'HEMLOCK TWP'!D8</f>
        <v>1</v>
      </c>
      <c r="J22" s="119"/>
      <c r="K22" s="119"/>
      <c r="L22" s="121"/>
      <c r="M22" s="122">
        <f t="shared" si="2"/>
        <v>1</v>
      </c>
    </row>
    <row r="23" spans="1:13" x14ac:dyDescent="0.25">
      <c r="A23" s="61" t="str">
        <f>'HEMLOCK TWP'!C9</f>
        <v>Frederick J Klinger</v>
      </c>
      <c r="B23" s="119"/>
      <c r="C23" s="119"/>
      <c r="D23" s="119"/>
      <c r="E23" s="119"/>
      <c r="F23" s="119"/>
      <c r="G23" s="120"/>
      <c r="H23" s="120"/>
      <c r="I23" s="119">
        <f>'HEMLOCK TWP'!D9</f>
        <v>1</v>
      </c>
      <c r="J23" s="119"/>
      <c r="K23" s="119"/>
      <c r="L23" s="121"/>
      <c r="M23" s="122">
        <f t="shared" si="2"/>
        <v>1</v>
      </c>
    </row>
    <row r="24" spans="1:13" x14ac:dyDescent="0.25">
      <c r="A24" s="61" t="str">
        <f>'HEMLOCK TWP'!C10</f>
        <v>Jace Moore</v>
      </c>
      <c r="B24" s="119"/>
      <c r="C24" s="119"/>
      <c r="D24" s="119"/>
      <c r="E24" s="119"/>
      <c r="F24" s="119"/>
      <c r="G24" s="120"/>
      <c r="H24" s="120"/>
      <c r="I24" s="119">
        <f>'HEMLOCK TWP'!D10</f>
        <v>1</v>
      </c>
      <c r="J24" s="119"/>
      <c r="K24" s="119"/>
      <c r="L24" s="121"/>
      <c r="M24" s="122">
        <f t="shared" si="2"/>
        <v>1</v>
      </c>
    </row>
    <row r="25" spans="1:13" x14ac:dyDescent="0.25">
      <c r="A25" s="61" t="str">
        <f>'HEMLOCK TWP'!C11</f>
        <v>Jc Dodge</v>
      </c>
      <c r="B25" s="119"/>
      <c r="C25" s="119"/>
      <c r="D25" s="119"/>
      <c r="E25" s="119"/>
      <c r="F25" s="119"/>
      <c r="G25" s="120"/>
      <c r="H25" s="120"/>
      <c r="I25" s="119">
        <f>'HEMLOCK TWP'!D11</f>
        <v>1</v>
      </c>
      <c r="J25" s="119"/>
      <c r="K25" s="119"/>
      <c r="L25" s="121"/>
      <c r="M25" s="122">
        <f t="shared" si="2"/>
        <v>1</v>
      </c>
    </row>
    <row r="26" spans="1:13" x14ac:dyDescent="0.25">
      <c r="A26" s="61" t="str">
        <f>'HEMLOCK TWP'!C12</f>
        <v>Jimmy Klinger</v>
      </c>
      <c r="B26" s="119"/>
      <c r="C26" s="119"/>
      <c r="D26" s="119"/>
      <c r="E26" s="119"/>
      <c r="F26" s="119"/>
      <c r="G26" s="120"/>
      <c r="H26" s="120"/>
      <c r="I26" s="119">
        <f>'HEMLOCK TWP'!D12</f>
        <v>1</v>
      </c>
      <c r="J26" s="119"/>
      <c r="K26" s="119"/>
      <c r="L26" s="121"/>
      <c r="M26" s="122">
        <f t="shared" si="2"/>
        <v>1</v>
      </c>
    </row>
    <row r="27" spans="1:13" x14ac:dyDescent="0.25">
      <c r="A27" s="61" t="str">
        <f>'HEMLOCK TWP'!C13</f>
        <v>Julie K Klinger</v>
      </c>
      <c r="B27" s="119"/>
      <c r="C27" s="119"/>
      <c r="D27" s="119"/>
      <c r="E27" s="119"/>
      <c r="F27" s="119"/>
      <c r="G27" s="120"/>
      <c r="H27" s="120"/>
      <c r="I27" s="119">
        <f>'HEMLOCK TWP'!D13</f>
        <v>1</v>
      </c>
      <c r="J27" s="119"/>
      <c r="K27" s="119"/>
      <c r="L27" s="121"/>
      <c r="M27" s="122">
        <f t="shared" si="2"/>
        <v>1</v>
      </c>
    </row>
    <row r="28" spans="1:13" x14ac:dyDescent="0.25">
      <c r="A28" s="61" t="str">
        <f>'HEMLOCK TWP'!C14</f>
        <v>Theresa Klinger</v>
      </c>
      <c r="B28" s="119"/>
      <c r="C28" s="119"/>
      <c r="D28" s="119"/>
      <c r="E28" s="119"/>
      <c r="F28" s="119"/>
      <c r="G28" s="120"/>
      <c r="H28" s="120"/>
      <c r="I28" s="119">
        <f>'HEMLOCK TWP'!D14</f>
        <v>1</v>
      </c>
      <c r="J28" s="119"/>
      <c r="K28" s="119"/>
      <c r="L28" s="121"/>
      <c r="M28" s="122">
        <f t="shared" si="2"/>
        <v>1</v>
      </c>
    </row>
    <row r="29" spans="1:13" x14ac:dyDescent="0.25">
      <c r="A29" s="61" t="str">
        <f>MAIN!C8</f>
        <v>Chris Graham</v>
      </c>
      <c r="B29" s="119"/>
      <c r="C29" s="119"/>
      <c r="D29" s="119"/>
      <c r="E29" s="119"/>
      <c r="F29" s="119"/>
      <c r="G29" s="120"/>
      <c r="H29" s="120"/>
      <c r="I29" s="119"/>
      <c r="J29" s="119">
        <f>MAIN!D8</f>
        <v>1</v>
      </c>
      <c r="K29" s="119"/>
      <c r="L29" s="121"/>
      <c r="M29" s="122">
        <f t="shared" si="2"/>
        <v>1</v>
      </c>
    </row>
    <row r="30" spans="1:13" x14ac:dyDescent="0.25">
      <c r="A30" s="67" t="str">
        <f>MAIN!C9</f>
        <v>Robert Baylor</v>
      </c>
      <c r="B30" s="119"/>
      <c r="C30" s="119"/>
      <c r="D30" s="119"/>
      <c r="E30" s="119"/>
      <c r="F30" s="119"/>
      <c r="G30" s="120"/>
      <c r="H30" s="120"/>
      <c r="I30" s="119"/>
      <c r="J30" s="119">
        <f>MAIN!D9</f>
        <v>1</v>
      </c>
      <c r="K30" s="119"/>
      <c r="L30" s="121"/>
      <c r="M30" s="122">
        <f t="shared" si="2"/>
        <v>1</v>
      </c>
    </row>
    <row r="31" spans="1:13" x14ac:dyDescent="0.25">
      <c r="A31" s="67" t="str">
        <f>MAIN!C10</f>
        <v>Sam Bidleman</v>
      </c>
      <c r="B31" s="119"/>
      <c r="C31" s="119"/>
      <c r="D31" s="119"/>
      <c r="E31" s="119"/>
      <c r="F31" s="119"/>
      <c r="G31" s="120"/>
      <c r="H31" s="120"/>
      <c r="I31" s="119"/>
      <c r="J31" s="119">
        <f>MAIN!D10</f>
        <v>1</v>
      </c>
      <c r="K31" s="119"/>
      <c r="L31" s="121"/>
      <c r="M31" s="122">
        <f t="shared" si="2"/>
        <v>1</v>
      </c>
    </row>
    <row r="32" spans="1:13" x14ac:dyDescent="0.25">
      <c r="A32" s="169" t="s">
        <v>427</v>
      </c>
      <c r="B32" s="119"/>
      <c r="C32" s="119"/>
      <c r="D32" s="119"/>
      <c r="E32" s="119"/>
      <c r="F32" s="119"/>
      <c r="G32" s="120"/>
      <c r="H32" s="120"/>
      <c r="I32" s="119"/>
      <c r="J32" s="119"/>
      <c r="K32" s="58">
        <v>1</v>
      </c>
      <c r="L32" s="121"/>
      <c r="M32" s="122">
        <f t="shared" si="2"/>
        <v>1</v>
      </c>
    </row>
    <row r="33" spans="1:14" x14ac:dyDescent="0.25">
      <c r="A33" s="169" t="s">
        <v>564</v>
      </c>
      <c r="B33" s="119"/>
      <c r="C33" s="119"/>
      <c r="D33" s="119"/>
      <c r="E33" s="119"/>
      <c r="F33" s="119"/>
      <c r="G33" s="120"/>
      <c r="H33" s="120"/>
      <c r="I33" s="119"/>
      <c r="J33" s="119"/>
      <c r="K33" s="58">
        <v>1</v>
      </c>
      <c r="L33" s="121"/>
      <c r="M33" s="122">
        <f t="shared" si="2"/>
        <v>1</v>
      </c>
    </row>
    <row r="34" spans="1:14" x14ac:dyDescent="0.25">
      <c r="A34" s="169" t="s">
        <v>565</v>
      </c>
      <c r="B34" s="119"/>
      <c r="C34" s="119"/>
      <c r="D34" s="119"/>
      <c r="E34" s="119"/>
      <c r="F34" s="119"/>
      <c r="G34" s="120"/>
      <c r="H34" s="120"/>
      <c r="I34" s="119"/>
      <c r="J34" s="119"/>
      <c r="K34" s="16">
        <v>1</v>
      </c>
      <c r="L34" s="121"/>
      <c r="M34" s="122">
        <f t="shared" si="2"/>
        <v>1</v>
      </c>
    </row>
    <row r="35" spans="1:14" x14ac:dyDescent="0.25">
      <c r="A35" s="113"/>
      <c r="B35" s="119"/>
      <c r="C35" s="119"/>
      <c r="D35" s="119"/>
      <c r="E35" s="119"/>
      <c r="F35" s="119"/>
      <c r="G35" s="120"/>
      <c r="H35" s="120"/>
      <c r="I35" s="119"/>
      <c r="J35" s="119"/>
      <c r="K35" s="119"/>
      <c r="L35" s="121"/>
      <c r="M35" s="122"/>
    </row>
    <row r="36" spans="1:14" x14ac:dyDescent="0.25">
      <c r="A36" s="113"/>
      <c r="B36" s="119"/>
      <c r="C36" s="119"/>
      <c r="D36" s="119"/>
      <c r="E36" s="119"/>
      <c r="F36" s="119"/>
      <c r="G36" s="120"/>
      <c r="H36" s="120"/>
      <c r="I36" s="119"/>
      <c r="J36" s="119"/>
      <c r="K36" s="119"/>
      <c r="L36" s="121"/>
      <c r="M36" s="122"/>
    </row>
    <row r="37" spans="1:14" x14ac:dyDescent="0.25">
      <c r="A37" s="204" t="s">
        <v>191</v>
      </c>
      <c r="B37" s="119"/>
      <c r="C37" s="119"/>
      <c r="D37" s="119"/>
      <c r="E37" s="119"/>
      <c r="F37" s="119"/>
      <c r="G37" s="120"/>
      <c r="H37" s="120"/>
      <c r="I37" s="119"/>
      <c r="J37" s="119"/>
      <c r="K37" s="119"/>
      <c r="L37" s="121"/>
      <c r="M37" s="122"/>
    </row>
    <row r="38" spans="1:14" x14ac:dyDescent="0.25">
      <c r="A38" s="113" t="str">
        <f>BEAVER!C10</f>
        <v>NORMAN MAEL</v>
      </c>
      <c r="B38" s="119">
        <f>BEAVER!D10</f>
        <v>30</v>
      </c>
      <c r="C38" s="119">
        <f>BLOOMSBURG!C18</f>
        <v>25</v>
      </c>
      <c r="D38" s="119">
        <f>BLOOMSBURG!D18</f>
        <v>37</v>
      </c>
      <c r="E38" s="119">
        <f>BLOOMSBURG!E18</f>
        <v>37</v>
      </c>
      <c r="F38" s="119">
        <f>BLOOMSBURG!F18</f>
        <v>0</v>
      </c>
      <c r="G38" s="119">
        <f>BLOOMSBURG!G18</f>
        <v>83</v>
      </c>
      <c r="H38" s="120">
        <f>'CATAWISSA TWP'!D20</f>
        <v>4</v>
      </c>
      <c r="I38" s="119">
        <f>'HEMLOCK TWP'!D18</f>
        <v>123</v>
      </c>
      <c r="J38" s="119">
        <f>MAIN!D12</f>
        <v>23</v>
      </c>
      <c r="K38" s="119">
        <f>'MONTOUR TWP'!D14</f>
        <v>58</v>
      </c>
      <c r="L38" s="121"/>
      <c r="M38" s="122">
        <f t="shared" si="0"/>
        <v>420</v>
      </c>
    </row>
    <row r="39" spans="1:14" x14ac:dyDescent="0.25">
      <c r="A39" s="113" t="str">
        <f>BEAVER!C11</f>
        <v>TINA L HOWELL</v>
      </c>
      <c r="B39" s="119">
        <f>BEAVER!D11</f>
        <v>26</v>
      </c>
      <c r="C39" s="119">
        <f>BLOOMSBURG!C19</f>
        <v>17</v>
      </c>
      <c r="D39" s="119">
        <f>BLOOMSBURG!D19</f>
        <v>38</v>
      </c>
      <c r="E39" s="119">
        <f>BLOOMSBURG!E19</f>
        <v>39</v>
      </c>
      <c r="F39" s="119">
        <f>BLOOMSBURG!F19</f>
        <v>0</v>
      </c>
      <c r="G39" s="119">
        <f>BLOOMSBURG!G19</f>
        <v>71</v>
      </c>
      <c r="H39" s="120">
        <f>'CATAWISSA TWP'!D21</f>
        <v>3</v>
      </c>
      <c r="I39" s="119">
        <f>'HEMLOCK TWP'!D19</f>
        <v>102</v>
      </c>
      <c r="J39" s="119">
        <f>MAIN!D13</f>
        <v>33</v>
      </c>
      <c r="K39" s="119">
        <f>'MONTOUR TWP'!D15</f>
        <v>63</v>
      </c>
      <c r="L39" s="121"/>
      <c r="M39" s="122">
        <f t="shared" si="0"/>
        <v>392</v>
      </c>
    </row>
    <row r="40" spans="1:14" x14ac:dyDescent="0.25">
      <c r="A40" s="61" t="str">
        <f>BLOOMSBURG!B20</f>
        <v>Brent Hock</v>
      </c>
      <c r="B40" s="113"/>
      <c r="C40" s="119">
        <f>BLOOMSBURG!C20</f>
        <v>0</v>
      </c>
      <c r="D40" s="119">
        <f>BLOOMSBURG!D20</f>
        <v>1</v>
      </c>
      <c r="E40" s="119">
        <f>BLOOMSBURG!E20</f>
        <v>1</v>
      </c>
      <c r="F40" s="119">
        <f>BLOOMSBURG!F20</f>
        <v>0</v>
      </c>
      <c r="G40" s="119">
        <f>BLOOMSBURG!G20</f>
        <v>0</v>
      </c>
      <c r="H40" s="119"/>
      <c r="I40" s="119">
        <f>'HEMLOCK TWP'!D21</f>
        <v>3</v>
      </c>
      <c r="J40" s="124">
        <f>MAIN!D14</f>
        <v>1</v>
      </c>
      <c r="K40" s="119"/>
      <c r="L40" s="121"/>
      <c r="M40" s="122">
        <f t="shared" si="0"/>
        <v>6</v>
      </c>
      <c r="N40" s="229"/>
    </row>
    <row r="41" spans="1:14" x14ac:dyDescent="0.25">
      <c r="A41" s="61" t="str">
        <f>BLOOMSBURG!B21</f>
        <v>Carey Howell</v>
      </c>
      <c r="B41" s="113"/>
      <c r="C41" s="119">
        <f>BLOOMSBURG!C21</f>
        <v>0</v>
      </c>
      <c r="D41" s="119">
        <f>BLOOMSBURG!D21</f>
        <v>1</v>
      </c>
      <c r="E41" s="119">
        <f>BLOOMSBURG!E21</f>
        <v>0</v>
      </c>
      <c r="F41" s="119">
        <f>BLOOMSBURG!F21</f>
        <v>0</v>
      </c>
      <c r="G41" s="119">
        <f>BLOOMSBURG!G21</f>
        <v>0</v>
      </c>
      <c r="H41" s="120"/>
      <c r="I41" s="120"/>
      <c r="J41" s="119"/>
      <c r="K41" s="119"/>
      <c r="L41" s="121"/>
      <c r="M41" s="122">
        <f t="shared" si="0"/>
        <v>1</v>
      </c>
      <c r="N41" s="229"/>
    </row>
    <row r="42" spans="1:14" x14ac:dyDescent="0.25">
      <c r="A42" s="61" t="str">
        <f>BLOOMSBURG!B22</f>
        <v>Chuck Wagner</v>
      </c>
      <c r="B42" s="113"/>
      <c r="C42" s="119">
        <f>BLOOMSBURG!C22</f>
        <v>0</v>
      </c>
      <c r="D42" s="119">
        <f>BLOOMSBURG!D22</f>
        <v>1</v>
      </c>
      <c r="E42" s="119">
        <f>BLOOMSBURG!E22</f>
        <v>0</v>
      </c>
      <c r="F42" s="119">
        <f>BLOOMSBURG!F22</f>
        <v>0</v>
      </c>
      <c r="G42" s="119">
        <f>BLOOMSBURG!G22</f>
        <v>0</v>
      </c>
      <c r="H42" s="120"/>
      <c r="I42" s="120"/>
      <c r="J42" s="119"/>
      <c r="K42" s="119"/>
      <c r="L42" s="121"/>
      <c r="M42" s="122">
        <f t="shared" si="0"/>
        <v>1</v>
      </c>
      <c r="N42" s="229"/>
    </row>
    <row r="43" spans="1:14" x14ac:dyDescent="0.25">
      <c r="A43" s="61" t="str">
        <f>BLOOMSBURG!B23</f>
        <v>Daniel Rosler</v>
      </c>
      <c r="B43" s="113"/>
      <c r="C43" s="119">
        <f>BLOOMSBURG!C23</f>
        <v>0</v>
      </c>
      <c r="D43" s="119">
        <f>BLOOMSBURG!D23</f>
        <v>1</v>
      </c>
      <c r="E43" s="119">
        <f>BLOOMSBURG!E23</f>
        <v>0</v>
      </c>
      <c r="F43" s="119">
        <f>BLOOMSBURG!F23</f>
        <v>0</v>
      </c>
      <c r="G43" s="119">
        <f>BLOOMSBURG!G23</f>
        <v>0</v>
      </c>
      <c r="H43" s="120"/>
      <c r="I43" s="120"/>
      <c r="J43" s="119"/>
      <c r="K43" s="119"/>
      <c r="L43" s="121"/>
      <c r="M43" s="122">
        <f t="shared" si="0"/>
        <v>1</v>
      </c>
      <c r="N43" s="229"/>
    </row>
    <row r="44" spans="1:14" x14ac:dyDescent="0.25">
      <c r="A44" s="61" t="str">
        <f>'HEMLOCK TWP'!C20</f>
        <v>Dawne Erwin</v>
      </c>
      <c r="B44" s="113"/>
      <c r="C44" s="119"/>
      <c r="D44" s="119"/>
      <c r="E44" s="119"/>
      <c r="F44" s="119"/>
      <c r="G44" s="120"/>
      <c r="H44" s="120"/>
      <c r="I44" s="119">
        <f>'HEMLOCK TWP'!D20</f>
        <v>1</v>
      </c>
      <c r="J44" s="119"/>
      <c r="K44" s="119"/>
      <c r="L44" s="121"/>
      <c r="M44" s="122">
        <f t="shared" si="0"/>
        <v>1</v>
      </c>
    </row>
    <row r="45" spans="1:14" x14ac:dyDescent="0.25">
      <c r="A45" s="61" t="str">
        <f>MAIN!C15</f>
        <v>Ralph DeFrain Jr.</v>
      </c>
      <c r="C45" s="119"/>
      <c r="D45" s="119"/>
      <c r="E45" s="119"/>
      <c r="F45" s="119"/>
      <c r="G45" s="120"/>
      <c r="H45" s="120"/>
      <c r="I45" s="119"/>
      <c r="J45" s="119">
        <f>MAIN!D15</f>
        <v>1</v>
      </c>
      <c r="K45" s="119"/>
      <c r="L45" s="121"/>
      <c r="M45" s="122">
        <f t="shared" si="0"/>
        <v>1</v>
      </c>
    </row>
    <row r="46" spans="1:14" x14ac:dyDescent="0.25">
      <c r="A46" s="113"/>
      <c r="B46" s="119"/>
      <c r="C46" s="119"/>
      <c r="D46" s="119"/>
      <c r="E46" s="119"/>
      <c r="F46" s="119"/>
      <c r="G46" s="120"/>
      <c r="H46" s="120"/>
      <c r="I46" s="119"/>
      <c r="J46" s="119"/>
      <c r="K46" s="119"/>
      <c r="L46" s="121"/>
      <c r="M46" s="122"/>
    </row>
    <row r="47" spans="1:14" x14ac:dyDescent="0.25">
      <c r="A47" s="11"/>
      <c r="B47" s="119"/>
      <c r="C47" s="119"/>
      <c r="D47" s="119"/>
      <c r="E47" s="119"/>
      <c r="F47" s="119"/>
      <c r="G47" s="120"/>
      <c r="H47" s="120"/>
      <c r="I47" s="124"/>
      <c r="J47" s="124"/>
      <c r="K47" s="124"/>
      <c r="L47" s="121"/>
      <c r="M47" s="122"/>
    </row>
    <row r="48" spans="1:14" x14ac:dyDescent="0.25">
      <c r="A48" s="11"/>
      <c r="B48" s="119"/>
      <c r="C48" s="119"/>
      <c r="D48" s="119"/>
      <c r="E48" s="119"/>
      <c r="F48" s="119"/>
      <c r="G48" s="120"/>
      <c r="H48" s="120"/>
      <c r="I48" s="124"/>
      <c r="J48" s="124"/>
      <c r="K48" s="124"/>
      <c r="L48" s="121"/>
      <c r="M48" s="122"/>
    </row>
    <row r="49" spans="1:13" x14ac:dyDescent="0.25">
      <c r="A49" s="11"/>
      <c r="B49" s="119"/>
      <c r="C49" s="119"/>
      <c r="D49" s="119"/>
      <c r="E49" s="119"/>
      <c r="F49" s="119"/>
      <c r="G49" s="120"/>
      <c r="H49" s="120"/>
      <c r="I49" s="124"/>
      <c r="J49" s="124"/>
      <c r="K49" s="124"/>
      <c r="L49" s="121"/>
      <c r="M49" s="122"/>
    </row>
    <row r="50" spans="1:13" x14ac:dyDescent="0.25">
      <c r="A50" s="11"/>
      <c r="B50" s="119"/>
      <c r="C50" s="124"/>
      <c r="D50" s="124"/>
      <c r="E50" s="124"/>
      <c r="F50" s="124"/>
      <c r="G50" s="124"/>
      <c r="H50" s="124"/>
      <c r="I50" s="124"/>
      <c r="J50" s="124"/>
      <c r="K50" s="124"/>
      <c r="L50" s="121"/>
      <c r="M50" s="122"/>
    </row>
    <row r="51" spans="1:13" x14ac:dyDescent="0.25">
      <c r="A51" s="11"/>
      <c r="B51" s="119"/>
      <c r="C51" s="124"/>
      <c r="D51" s="124"/>
      <c r="E51" s="124"/>
      <c r="F51" s="124"/>
      <c r="G51" s="124"/>
      <c r="H51" s="124"/>
      <c r="I51" s="124"/>
      <c r="J51" s="124"/>
      <c r="K51" s="124"/>
      <c r="L51" s="121"/>
      <c r="M51" s="122"/>
    </row>
    <row r="52" spans="1:13" x14ac:dyDescent="0.25">
      <c r="A52" s="11"/>
      <c r="B52" s="119"/>
      <c r="C52" s="124"/>
      <c r="D52" s="124"/>
      <c r="E52" s="124"/>
      <c r="F52" s="124"/>
      <c r="G52" s="124"/>
      <c r="H52" s="124"/>
      <c r="I52" s="124"/>
      <c r="J52" s="124"/>
      <c r="K52" s="124"/>
      <c r="L52" s="121"/>
      <c r="M52" s="122"/>
    </row>
    <row r="53" spans="1:13" x14ac:dyDescent="0.25">
      <c r="A53" s="11"/>
      <c r="B53" s="119"/>
      <c r="C53" s="124"/>
      <c r="D53" s="124"/>
      <c r="E53" s="124"/>
      <c r="F53" s="124"/>
      <c r="G53" s="124"/>
      <c r="H53" s="124"/>
      <c r="I53" s="124"/>
      <c r="J53" s="124"/>
      <c r="K53" s="124"/>
      <c r="L53" s="121"/>
      <c r="M53" s="122"/>
    </row>
    <row r="54" spans="1:13" x14ac:dyDescent="0.25">
      <c r="A54" s="11"/>
      <c r="B54" s="119"/>
      <c r="C54" s="124"/>
      <c r="D54" s="124"/>
      <c r="E54" s="124"/>
      <c r="F54" s="124"/>
      <c r="G54" s="124"/>
      <c r="H54" s="124"/>
      <c r="I54" s="124"/>
      <c r="J54" s="124"/>
      <c r="K54" s="124"/>
      <c r="L54" s="121"/>
      <c r="M54" s="122"/>
    </row>
    <row r="55" spans="1:13" x14ac:dyDescent="0.25">
      <c r="A55" s="11"/>
      <c r="B55" s="119"/>
      <c r="C55" s="124"/>
      <c r="D55" s="124"/>
      <c r="E55" s="124"/>
      <c r="F55" s="124"/>
      <c r="G55" s="124"/>
      <c r="H55" s="124"/>
      <c r="I55" s="124"/>
      <c r="J55" s="124"/>
      <c r="K55" s="124"/>
      <c r="L55" s="121"/>
      <c r="M55" s="122"/>
    </row>
    <row r="56" spans="1:13" x14ac:dyDescent="0.25">
      <c r="A56" s="11"/>
      <c r="B56" s="119"/>
      <c r="C56" s="124"/>
      <c r="D56" s="124"/>
      <c r="E56" s="124"/>
      <c r="F56" s="124"/>
      <c r="G56" s="124"/>
      <c r="H56" s="124"/>
      <c r="I56" s="124"/>
      <c r="J56" s="124"/>
      <c r="K56" s="124"/>
      <c r="L56" s="121"/>
      <c r="M56" s="122"/>
    </row>
    <row r="57" spans="1:13" x14ac:dyDescent="0.25">
      <c r="A57" s="11"/>
      <c r="B57" s="119"/>
      <c r="C57" s="124"/>
      <c r="D57" s="124"/>
      <c r="E57" s="124"/>
      <c r="F57" s="124"/>
      <c r="G57" s="124"/>
      <c r="H57" s="124"/>
      <c r="I57" s="124"/>
      <c r="J57" s="124"/>
      <c r="K57" s="124"/>
      <c r="L57" s="121"/>
      <c r="M57" s="122"/>
    </row>
    <row r="58" spans="1:13" x14ac:dyDescent="0.25">
      <c r="A58" s="177"/>
      <c r="B58" s="121"/>
      <c r="C58" s="124"/>
      <c r="D58" s="126"/>
      <c r="E58" s="124"/>
      <c r="F58" s="124"/>
      <c r="G58" s="124"/>
      <c r="H58" s="126"/>
      <c r="I58" s="126"/>
      <c r="J58" s="124"/>
      <c r="K58" s="124"/>
      <c r="L58" s="121"/>
      <c r="M58" s="122"/>
    </row>
    <row r="59" spans="1:13" x14ac:dyDescent="0.25">
      <c r="A59" s="11"/>
      <c r="B59" s="121"/>
      <c r="C59" s="124"/>
      <c r="D59" s="126"/>
      <c r="E59" s="124"/>
      <c r="F59" s="124"/>
      <c r="G59" s="124"/>
      <c r="H59" s="126"/>
      <c r="I59" s="126"/>
      <c r="J59" s="124"/>
      <c r="K59" s="124"/>
      <c r="L59" s="121"/>
      <c r="M59" s="122"/>
    </row>
    <row r="60" spans="1:13" x14ac:dyDescent="0.25">
      <c r="A60" s="11"/>
      <c r="B60" s="121"/>
      <c r="C60" s="125"/>
      <c r="D60" s="123"/>
      <c r="E60" s="119"/>
      <c r="F60" s="119"/>
      <c r="G60" s="119"/>
      <c r="H60" s="123"/>
      <c r="I60" s="126"/>
      <c r="J60" s="124"/>
      <c r="K60" s="124"/>
      <c r="L60" s="121"/>
      <c r="M60" s="122"/>
    </row>
    <row r="61" spans="1:13" x14ac:dyDescent="0.25">
      <c r="A61" s="11"/>
      <c r="B61" s="121"/>
      <c r="C61" s="119"/>
      <c r="D61" s="123"/>
      <c r="E61" s="119"/>
      <c r="F61" s="119"/>
      <c r="G61" s="119"/>
      <c r="H61" s="123"/>
      <c r="I61" s="126"/>
      <c r="J61" s="124"/>
      <c r="K61" s="124"/>
      <c r="L61" s="121"/>
      <c r="M61" s="122"/>
    </row>
    <row r="62" spans="1:13" x14ac:dyDescent="0.25">
      <c r="A62" s="11"/>
      <c r="B62" s="121"/>
      <c r="C62" s="119"/>
      <c r="D62" s="123"/>
      <c r="E62" s="119"/>
      <c r="F62" s="119"/>
      <c r="G62" s="119"/>
      <c r="H62" s="123"/>
      <c r="I62" s="126"/>
      <c r="J62" s="124"/>
      <c r="K62" s="124"/>
      <c r="L62" s="121"/>
      <c r="M62" s="122"/>
    </row>
    <row r="63" spans="1:13" x14ac:dyDescent="0.25">
      <c r="A63" s="11"/>
      <c r="B63" s="121"/>
      <c r="C63" s="119"/>
      <c r="D63" s="123"/>
      <c r="E63" s="119"/>
      <c r="F63" s="119"/>
      <c r="G63" s="119"/>
      <c r="H63" s="123"/>
      <c r="I63" s="126"/>
      <c r="J63" s="124"/>
      <c r="K63" s="124"/>
      <c r="L63" s="121"/>
      <c r="M63" s="122"/>
    </row>
    <row r="64" spans="1:13" x14ac:dyDescent="0.25">
      <c r="A64" s="11"/>
      <c r="B64" s="121"/>
      <c r="C64" s="119"/>
      <c r="D64" s="123"/>
      <c r="E64" s="119"/>
      <c r="F64" s="119"/>
      <c r="G64" s="119"/>
      <c r="H64" s="123"/>
      <c r="I64" s="126"/>
      <c r="J64" s="124"/>
      <c r="K64" s="124"/>
      <c r="L64" s="121"/>
      <c r="M64" s="122"/>
    </row>
    <row r="65" spans="1:13" x14ac:dyDescent="0.25">
      <c r="A65" s="11"/>
      <c r="B65" s="121"/>
      <c r="C65" s="119"/>
      <c r="D65" s="123"/>
      <c r="E65" s="119"/>
      <c r="F65" s="119"/>
      <c r="G65" s="119"/>
      <c r="H65" s="123"/>
      <c r="I65" s="126"/>
      <c r="J65" s="124"/>
      <c r="K65" s="124"/>
      <c r="L65" s="121"/>
      <c r="M65" s="122"/>
    </row>
    <row r="66" spans="1:13" x14ac:dyDescent="0.25">
      <c r="A66" s="11"/>
      <c r="B66" s="121"/>
      <c r="C66" s="119"/>
      <c r="D66" s="123"/>
      <c r="E66" s="119"/>
      <c r="F66" s="119"/>
      <c r="G66" s="119"/>
      <c r="H66" s="123"/>
      <c r="I66" s="126"/>
      <c r="J66" s="124"/>
      <c r="K66" s="124"/>
      <c r="L66" s="121"/>
      <c r="M66" s="122"/>
    </row>
    <row r="67" spans="1:13" x14ac:dyDescent="0.25">
      <c r="A67" s="11"/>
      <c r="B67" s="121"/>
      <c r="C67" s="119"/>
      <c r="D67" s="123"/>
      <c r="E67" s="119"/>
      <c r="F67" s="119"/>
      <c r="G67" s="119"/>
      <c r="H67" s="123"/>
      <c r="I67" s="126"/>
      <c r="J67" s="124"/>
      <c r="K67" s="124"/>
      <c r="L67" s="121"/>
      <c r="M67" s="122"/>
    </row>
    <row r="68" spans="1:13" x14ac:dyDescent="0.25">
      <c r="A68" s="11"/>
      <c r="B68" s="121"/>
      <c r="C68" s="119"/>
      <c r="D68" s="123"/>
      <c r="E68" s="119"/>
      <c r="F68" s="119"/>
      <c r="G68" s="119"/>
      <c r="H68" s="123"/>
      <c r="I68" s="126"/>
      <c r="J68" s="124"/>
      <c r="K68" s="124"/>
      <c r="L68" s="121"/>
      <c r="M68" s="122"/>
    </row>
    <row r="69" spans="1:13" x14ac:dyDescent="0.25">
      <c r="A69" s="11"/>
      <c r="B69" s="121"/>
      <c r="C69" s="119"/>
      <c r="D69" s="123"/>
      <c r="E69" s="119"/>
      <c r="F69" s="119"/>
      <c r="G69" s="119"/>
      <c r="H69" s="123"/>
      <c r="I69" s="126"/>
      <c r="J69" s="124"/>
      <c r="K69" s="124"/>
      <c r="L69" s="121"/>
      <c r="M69" s="122"/>
    </row>
    <row r="70" spans="1:13" x14ac:dyDescent="0.25">
      <c r="A70" s="11"/>
      <c r="B70" s="121"/>
      <c r="C70" s="119"/>
      <c r="D70" s="123"/>
      <c r="E70" s="119"/>
      <c r="F70" s="119"/>
      <c r="G70" s="119"/>
      <c r="H70" s="123"/>
      <c r="I70" s="126"/>
      <c r="J70" s="124"/>
      <c r="K70" s="124"/>
      <c r="L70" s="121"/>
      <c r="M70" s="122"/>
    </row>
    <row r="71" spans="1:13" x14ac:dyDescent="0.25">
      <c r="A71" s="11"/>
      <c r="B71" s="121"/>
      <c r="C71" s="119"/>
      <c r="D71" s="123"/>
      <c r="E71" s="119"/>
      <c r="F71" s="119"/>
      <c r="G71" s="119"/>
      <c r="H71" s="123"/>
      <c r="I71" s="126"/>
      <c r="J71" s="124"/>
      <c r="K71" s="124"/>
      <c r="L71" s="121"/>
      <c r="M71" s="122"/>
    </row>
    <row r="72" spans="1:13" x14ac:dyDescent="0.25">
      <c r="A72" s="11"/>
      <c r="B72" s="121"/>
      <c r="C72" s="119"/>
      <c r="D72" s="123"/>
      <c r="E72" s="119"/>
      <c r="F72" s="119"/>
      <c r="G72" s="119"/>
      <c r="H72" s="123"/>
      <c r="I72" s="126"/>
      <c r="J72" s="124"/>
      <c r="K72" s="124"/>
      <c r="L72" s="121"/>
      <c r="M72" s="122"/>
    </row>
    <row r="73" spans="1:13" x14ac:dyDescent="0.25">
      <c r="A73" s="169"/>
      <c r="B73" s="119"/>
      <c r="C73" s="124"/>
      <c r="D73" s="124"/>
      <c r="E73" s="124"/>
      <c r="F73" s="124"/>
      <c r="G73" s="124"/>
      <c r="H73" s="124"/>
      <c r="I73" s="124"/>
      <c r="J73" s="124"/>
      <c r="K73" s="124"/>
      <c r="L73" s="121"/>
      <c r="M73" s="122"/>
    </row>
    <row r="74" spans="1:13" x14ac:dyDescent="0.25">
      <c r="A74" s="169"/>
      <c r="B74" s="119"/>
      <c r="C74" s="124"/>
      <c r="D74" s="124"/>
      <c r="E74" s="124"/>
      <c r="F74" s="124"/>
      <c r="G74" s="124"/>
      <c r="H74" s="124"/>
      <c r="I74" s="124"/>
      <c r="J74" s="124"/>
      <c r="K74" s="124"/>
      <c r="L74" s="121"/>
      <c r="M74" s="122"/>
    </row>
    <row r="75" spans="1:13" x14ac:dyDescent="0.25">
      <c r="A75" s="169"/>
      <c r="B75" s="119"/>
      <c r="C75" s="124"/>
      <c r="D75" s="124"/>
      <c r="E75" s="124"/>
      <c r="F75" s="124"/>
      <c r="G75" s="124"/>
      <c r="H75" s="124"/>
      <c r="I75" s="124"/>
      <c r="J75" s="124"/>
      <c r="K75" s="124"/>
      <c r="L75" s="121"/>
      <c r="M75" s="122"/>
    </row>
  </sheetData>
  <mergeCells count="2">
    <mergeCell ref="A1:M1"/>
    <mergeCell ref="A2:M2"/>
  </mergeCells>
  <pageMargins left="1" right="0.75" top="1.1354166666666701" bottom="0.30208333333333298" header="0.3" footer="0.3"/>
  <pageSetup paperSize="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T60"/>
  <sheetViews>
    <sheetView topLeftCell="A13" zoomScaleNormal="100" workbookViewId="0">
      <selection sqref="A1:T1"/>
    </sheetView>
  </sheetViews>
  <sheetFormatPr defaultRowHeight="15" x14ac:dyDescent="0.25"/>
  <cols>
    <col min="1" max="1" width="8.42578125" customWidth="1"/>
    <col min="2" max="2" width="17.28515625" customWidth="1"/>
    <col min="3" max="3" width="3.7109375" bestFit="1" customWidth="1"/>
    <col min="4" max="4" width="4.140625" customWidth="1"/>
    <col min="5" max="5" width="3.7109375" bestFit="1" customWidth="1"/>
    <col min="6" max="6" width="4.140625" customWidth="1"/>
    <col min="7" max="7" width="3.7109375" customWidth="1"/>
    <col min="8" max="8" width="3.7109375" bestFit="1" customWidth="1"/>
    <col min="9" max="9" width="4.140625" customWidth="1"/>
    <col min="10" max="10" width="3.7109375" bestFit="1" customWidth="1"/>
    <col min="11" max="15" width="3.7109375" customWidth="1"/>
    <col min="16" max="17" width="3.7109375" bestFit="1" customWidth="1"/>
    <col min="18" max="18" width="3.42578125" customWidth="1"/>
    <col min="19" max="20" width="3.7109375" customWidth="1"/>
  </cols>
  <sheetData>
    <row r="1" spans="1:20" ht="30.75" customHeight="1" x14ac:dyDescent="0.5">
      <c r="A1" s="256" t="s">
        <v>42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8"/>
    </row>
    <row r="2" spans="1:20" ht="31.5" x14ac:dyDescent="0.5">
      <c r="A2" s="259" t="s">
        <v>13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1"/>
    </row>
    <row r="3" spans="1:20" ht="30.75" customHeight="1" thickBot="1" x14ac:dyDescent="0.55000000000000004">
      <c r="A3" s="262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4"/>
    </row>
    <row r="4" spans="1:20" ht="96" thickBot="1" x14ac:dyDescent="0.3">
      <c r="A4" s="35"/>
      <c r="B4" s="144" t="s">
        <v>1</v>
      </c>
      <c r="C4" s="41" t="s">
        <v>14</v>
      </c>
      <c r="D4" s="38" t="s">
        <v>43</v>
      </c>
      <c r="E4" s="36" t="s">
        <v>44</v>
      </c>
      <c r="F4" s="37" t="s">
        <v>24</v>
      </c>
      <c r="G4" s="46"/>
      <c r="H4" s="41" t="s">
        <v>15</v>
      </c>
      <c r="I4" s="38" t="s">
        <v>45</v>
      </c>
      <c r="J4" s="36" t="s">
        <v>194</v>
      </c>
      <c r="K4" s="36"/>
      <c r="L4" s="37" t="s">
        <v>25</v>
      </c>
      <c r="M4" s="51"/>
      <c r="N4" s="41" t="s">
        <v>16</v>
      </c>
      <c r="O4" s="38" t="s">
        <v>195</v>
      </c>
      <c r="P4" s="36" t="s">
        <v>46</v>
      </c>
      <c r="Q4" s="36" t="s">
        <v>47</v>
      </c>
      <c r="R4" s="36" t="s">
        <v>48</v>
      </c>
      <c r="S4" s="45"/>
      <c r="T4" s="37" t="s">
        <v>26</v>
      </c>
    </row>
    <row r="5" spans="1:20" ht="15.75" thickTop="1" x14ac:dyDescent="0.25">
      <c r="A5" s="31" t="s">
        <v>14</v>
      </c>
      <c r="B5" s="116" t="str">
        <f>'SCOTT TWP'!C4</f>
        <v>ELAINE SPICHER</v>
      </c>
      <c r="C5" s="42"/>
      <c r="D5" s="78">
        <f>'SCOTT TWP'!D4</f>
        <v>68</v>
      </c>
      <c r="E5" s="230">
        <f>'SCOTT TWP'!E4</f>
        <v>61</v>
      </c>
      <c r="F5" s="82">
        <f t="shared" ref="F5:F9" si="0">SUM(D5:E5)</f>
        <v>129</v>
      </c>
      <c r="G5" s="34"/>
      <c r="H5" s="42"/>
      <c r="I5" s="39"/>
      <c r="J5" s="31"/>
      <c r="K5" s="31"/>
      <c r="L5" s="33"/>
      <c r="M5" s="52"/>
      <c r="N5" s="42"/>
      <c r="O5" s="39"/>
      <c r="P5" s="31"/>
      <c r="Q5" s="31"/>
      <c r="R5" s="31"/>
      <c r="S5" s="32"/>
      <c r="T5" s="33"/>
    </row>
    <row r="6" spans="1:20" x14ac:dyDescent="0.25">
      <c r="A6" s="11" t="s">
        <v>27</v>
      </c>
      <c r="B6" s="117" t="str">
        <f>'SCOTT TWP'!C5</f>
        <v>BRUCE E RHOADS</v>
      </c>
      <c r="C6" s="43"/>
      <c r="D6" s="97">
        <f>'SCOTT TWP'!D5</f>
        <v>64</v>
      </c>
      <c r="E6" s="232">
        <f>'SCOTT TWP'!E5</f>
        <v>63</v>
      </c>
      <c r="F6" s="72">
        <f t="shared" si="0"/>
        <v>127</v>
      </c>
      <c r="G6" s="25"/>
      <c r="H6" s="43"/>
      <c r="I6" s="16"/>
      <c r="J6" s="11"/>
      <c r="K6" s="11"/>
      <c r="L6" s="23"/>
      <c r="M6" s="53"/>
      <c r="N6" s="43"/>
      <c r="O6" s="16"/>
      <c r="P6" s="11"/>
      <c r="Q6" s="11"/>
      <c r="R6" s="11"/>
      <c r="S6" s="21"/>
      <c r="T6" s="23"/>
    </row>
    <row r="7" spans="1:20" x14ac:dyDescent="0.25">
      <c r="A7" s="11"/>
      <c r="B7" s="117" t="str">
        <f>'SCOTT TWP'!C6</f>
        <v>ERIC J HAWRELAK</v>
      </c>
      <c r="C7" s="43"/>
      <c r="D7" s="97">
        <f>'SCOTT TWP'!D6</f>
        <v>42</v>
      </c>
      <c r="E7" s="231">
        <f>'SCOTT TWP'!E6</f>
        <v>41</v>
      </c>
      <c r="F7" s="72">
        <f t="shared" si="0"/>
        <v>83</v>
      </c>
      <c r="G7" s="25"/>
      <c r="H7" s="43"/>
      <c r="I7" s="16"/>
      <c r="J7" s="11"/>
      <c r="K7" s="11"/>
      <c r="L7" s="23"/>
      <c r="M7" s="53"/>
      <c r="N7" s="43"/>
      <c r="O7" s="16"/>
      <c r="P7" s="11"/>
      <c r="Q7" s="11"/>
      <c r="R7" s="11"/>
      <c r="S7" s="21"/>
      <c r="T7" s="23"/>
    </row>
    <row r="8" spans="1:20" x14ac:dyDescent="0.25">
      <c r="A8" s="11"/>
      <c r="B8" s="233" t="str">
        <f>'SCOTT TWP'!C7</f>
        <v>Evy Lysk</v>
      </c>
      <c r="C8" s="43"/>
      <c r="D8" s="97">
        <f>'SCOTT TWP'!D7</f>
        <v>1</v>
      </c>
      <c r="E8" s="100"/>
      <c r="F8" s="72">
        <f t="shared" si="0"/>
        <v>1</v>
      </c>
      <c r="G8" s="25"/>
      <c r="H8" s="43"/>
      <c r="I8" s="16"/>
      <c r="J8" s="11"/>
      <c r="K8" s="11"/>
      <c r="L8" s="23"/>
      <c r="M8" s="53"/>
      <c r="N8" s="43"/>
      <c r="O8" s="16"/>
      <c r="P8" s="11"/>
      <c r="Q8" s="11"/>
      <c r="R8" s="11"/>
      <c r="S8" s="21"/>
      <c r="T8" s="23"/>
    </row>
    <row r="9" spans="1:20" x14ac:dyDescent="0.25">
      <c r="A9" s="11"/>
      <c r="B9" s="233" t="str">
        <f>'SCOTT TWP'!C8</f>
        <v>Michael Bower</v>
      </c>
      <c r="C9" s="43"/>
      <c r="D9" s="97"/>
      <c r="E9" s="100">
        <f>'SCOTT TWP'!E8</f>
        <v>1</v>
      </c>
      <c r="F9" s="72">
        <f t="shared" si="0"/>
        <v>1</v>
      </c>
      <c r="G9" s="25"/>
      <c r="H9" s="43"/>
      <c r="I9" s="16"/>
      <c r="J9" s="11"/>
      <c r="K9" s="11"/>
      <c r="L9" s="23"/>
      <c r="M9" s="53"/>
      <c r="N9" s="43"/>
      <c r="O9" s="16"/>
      <c r="P9" s="11"/>
      <c r="Q9" s="11"/>
      <c r="R9" s="11"/>
      <c r="S9" s="21"/>
      <c r="T9" s="23"/>
    </row>
    <row r="10" spans="1:20" x14ac:dyDescent="0.25">
      <c r="A10" s="27"/>
      <c r="B10" s="117"/>
      <c r="C10" s="44"/>
      <c r="D10" s="97"/>
      <c r="E10" s="100"/>
      <c r="F10" s="72"/>
      <c r="G10" s="30"/>
      <c r="H10" s="44"/>
      <c r="I10" s="40"/>
      <c r="J10" s="11"/>
      <c r="K10" s="27"/>
      <c r="L10" s="29"/>
      <c r="M10" s="54"/>
      <c r="N10" s="44"/>
      <c r="O10" s="16"/>
      <c r="P10" s="11"/>
      <c r="Q10" s="11"/>
      <c r="R10" s="11"/>
      <c r="S10" s="28"/>
      <c r="T10" s="23"/>
    </row>
    <row r="11" spans="1:20" x14ac:dyDescent="0.25">
      <c r="A11" s="27"/>
      <c r="B11" s="117"/>
      <c r="C11" s="44"/>
      <c r="D11" s="97"/>
      <c r="E11" s="100"/>
      <c r="F11" s="72"/>
      <c r="G11" s="30"/>
      <c r="H11" s="44"/>
      <c r="I11" s="40"/>
      <c r="J11" s="11"/>
      <c r="K11" s="27"/>
      <c r="L11" s="29"/>
      <c r="M11" s="54"/>
      <c r="N11" s="44"/>
      <c r="O11" s="16"/>
      <c r="P11" s="11"/>
      <c r="Q11" s="11"/>
      <c r="R11" s="11"/>
      <c r="S11" s="28"/>
      <c r="T11" s="23"/>
    </row>
    <row r="12" spans="1:20" x14ac:dyDescent="0.25">
      <c r="A12" s="27"/>
      <c r="B12" s="68"/>
      <c r="C12" s="44"/>
      <c r="D12" s="97"/>
      <c r="E12" s="100"/>
      <c r="F12" s="72"/>
      <c r="G12" s="30"/>
      <c r="H12" s="44"/>
      <c r="I12" s="40"/>
      <c r="J12" s="27"/>
      <c r="K12" s="27"/>
      <c r="L12" s="29"/>
      <c r="M12" s="54"/>
      <c r="N12" s="44"/>
      <c r="O12" s="16"/>
      <c r="P12" s="11"/>
      <c r="Q12" s="11"/>
      <c r="R12" s="11"/>
      <c r="S12" s="28"/>
      <c r="T12" s="23"/>
    </row>
    <row r="13" spans="1:20" x14ac:dyDescent="0.25">
      <c r="A13" s="27"/>
      <c r="B13" s="68"/>
      <c r="C13" s="44"/>
      <c r="D13" s="97"/>
      <c r="E13" s="100"/>
      <c r="F13" s="72"/>
      <c r="G13" s="30"/>
      <c r="H13" s="44"/>
      <c r="I13" s="40"/>
      <c r="J13" s="27"/>
      <c r="K13" s="27"/>
      <c r="L13" s="29"/>
      <c r="M13" s="54"/>
      <c r="N13" s="44"/>
      <c r="O13" s="16"/>
      <c r="P13" s="11"/>
      <c r="Q13" s="11"/>
      <c r="R13" s="11"/>
      <c r="S13" s="28"/>
      <c r="T13" s="23"/>
    </row>
    <row r="14" spans="1:20" ht="15.75" thickBot="1" x14ac:dyDescent="0.3">
      <c r="A14" s="27"/>
      <c r="B14" s="68"/>
      <c r="C14" s="44"/>
      <c r="D14" s="97"/>
      <c r="E14" s="100"/>
      <c r="F14" s="71"/>
      <c r="G14" s="30"/>
      <c r="H14" s="44"/>
      <c r="I14" s="40"/>
      <c r="J14" s="27"/>
      <c r="K14" s="27"/>
      <c r="L14" s="98"/>
      <c r="M14" s="54"/>
      <c r="N14" s="44"/>
      <c r="O14" s="40"/>
      <c r="P14" s="27"/>
      <c r="Q14" s="27"/>
      <c r="R14" s="27"/>
      <c r="S14" s="28"/>
      <c r="T14" s="29"/>
    </row>
    <row r="15" spans="1:20" ht="15.75" thickTop="1" x14ac:dyDescent="0.25">
      <c r="A15" s="31" t="s">
        <v>15</v>
      </c>
      <c r="B15" s="76" t="s">
        <v>313</v>
      </c>
      <c r="C15" s="110"/>
      <c r="D15" s="39"/>
      <c r="E15" s="31"/>
      <c r="F15" s="33"/>
      <c r="G15" s="34"/>
      <c r="H15" s="42"/>
      <c r="I15" s="31">
        <f>'MIFFLIN TWP'!D4</f>
        <v>123</v>
      </c>
      <c r="J15" s="39">
        <f>'S CENTRE'!D4</f>
        <v>68</v>
      </c>
      <c r="K15" s="31"/>
      <c r="L15" s="74">
        <f>+SUM(I15:K15)</f>
        <v>191</v>
      </c>
      <c r="M15" s="52"/>
      <c r="N15" s="42"/>
      <c r="O15" s="39"/>
      <c r="P15" s="31"/>
      <c r="Q15" s="31"/>
      <c r="R15" s="31"/>
      <c r="S15" s="32"/>
      <c r="T15" s="33"/>
    </row>
    <row r="16" spans="1:20" x14ac:dyDescent="0.25">
      <c r="A16" s="11" t="s">
        <v>6</v>
      </c>
      <c r="B16" s="115" t="str">
        <f>'MIFFLIN TWP'!C5</f>
        <v>Jeffrey Mckinnon</v>
      </c>
      <c r="C16" s="236"/>
      <c r="D16" s="16"/>
      <c r="E16" s="11"/>
      <c r="F16" s="23"/>
      <c r="G16" s="25"/>
      <c r="H16" s="43"/>
      <c r="I16" s="235">
        <f>'MIFFLIN TWP'!D5</f>
        <v>1</v>
      </c>
      <c r="J16" s="16"/>
      <c r="K16" s="60"/>
      <c r="L16" s="72"/>
      <c r="M16" s="53"/>
      <c r="N16" s="43"/>
      <c r="O16" s="16"/>
      <c r="P16" s="11"/>
      <c r="Q16" s="11"/>
      <c r="R16" s="11"/>
      <c r="S16" s="21"/>
      <c r="T16" s="23"/>
    </row>
    <row r="17" spans="1:20" x14ac:dyDescent="0.25">
      <c r="A17" s="11"/>
      <c r="B17" s="115" t="str">
        <f>'MIFFLIN TWP'!C6</f>
        <v>Tara Worley</v>
      </c>
      <c r="C17" s="151"/>
      <c r="D17" s="16"/>
      <c r="E17" s="11"/>
      <c r="F17" s="23"/>
      <c r="G17" s="25"/>
      <c r="H17" s="43"/>
      <c r="I17" s="235">
        <f>'MIFFLIN TWP'!D6</f>
        <v>1</v>
      </c>
      <c r="J17" s="234"/>
      <c r="K17" s="60"/>
      <c r="L17" s="72"/>
      <c r="M17" s="53"/>
      <c r="N17" s="43"/>
      <c r="O17" s="62"/>
      <c r="P17" s="62"/>
      <c r="Q17" s="11"/>
      <c r="R17" s="62"/>
      <c r="S17" s="21"/>
      <c r="T17" s="23"/>
    </row>
    <row r="18" spans="1:20" x14ac:dyDescent="0.25">
      <c r="A18" s="11"/>
      <c r="B18" s="90"/>
      <c r="C18" s="43"/>
      <c r="D18" s="16"/>
      <c r="E18" s="11"/>
      <c r="F18" s="23"/>
      <c r="G18" s="25"/>
      <c r="H18" s="43"/>
      <c r="I18" s="11"/>
      <c r="J18" s="100"/>
      <c r="K18" s="60"/>
      <c r="L18" s="72"/>
      <c r="M18" s="53"/>
      <c r="N18" s="43"/>
      <c r="O18" s="62"/>
      <c r="P18" s="62"/>
      <c r="Q18" s="62"/>
      <c r="R18" s="11"/>
      <c r="S18" s="21"/>
      <c r="T18" s="23"/>
    </row>
    <row r="19" spans="1:20" x14ac:dyDescent="0.25">
      <c r="A19" s="11"/>
      <c r="B19" s="90"/>
      <c r="C19" s="43"/>
      <c r="D19" s="16"/>
      <c r="E19" s="11"/>
      <c r="F19" s="23"/>
      <c r="G19" s="25"/>
      <c r="H19" s="43"/>
      <c r="I19" s="11"/>
      <c r="J19" s="100"/>
      <c r="K19" s="61"/>
      <c r="L19" s="72"/>
      <c r="M19" s="53"/>
      <c r="N19" s="43"/>
      <c r="O19" s="62"/>
      <c r="P19" s="62"/>
      <c r="Q19" s="62"/>
      <c r="R19" s="11"/>
      <c r="S19" s="21"/>
      <c r="T19" s="23"/>
    </row>
    <row r="20" spans="1:20" x14ac:dyDescent="0.25">
      <c r="A20" s="11"/>
      <c r="B20" s="90"/>
      <c r="C20" s="43"/>
      <c r="D20" s="16"/>
      <c r="E20" s="11"/>
      <c r="F20" s="23"/>
      <c r="G20" s="25"/>
      <c r="H20" s="43"/>
      <c r="I20" s="11"/>
      <c r="J20" s="100"/>
      <c r="K20" s="61"/>
      <c r="L20" s="72"/>
      <c r="M20" s="53"/>
      <c r="N20" s="43"/>
      <c r="O20" s="62"/>
      <c r="P20" s="62"/>
      <c r="Q20" s="62"/>
      <c r="R20" s="11"/>
      <c r="S20" s="21"/>
      <c r="T20" s="23"/>
    </row>
    <row r="21" spans="1:20" x14ac:dyDescent="0.25">
      <c r="A21" s="11"/>
      <c r="B21" s="90"/>
      <c r="C21" s="43"/>
      <c r="D21" s="16"/>
      <c r="E21" s="11"/>
      <c r="F21" s="23"/>
      <c r="G21" s="25"/>
      <c r="H21" s="43"/>
      <c r="I21" s="11"/>
      <c r="J21" s="89"/>
      <c r="K21" s="61"/>
      <c r="L21" s="72"/>
      <c r="M21" s="53"/>
      <c r="N21" s="43"/>
      <c r="O21" s="62"/>
      <c r="P21" s="62"/>
      <c r="Q21" s="62"/>
      <c r="R21" s="11"/>
      <c r="S21" s="21"/>
      <c r="T21" s="23"/>
    </row>
    <row r="22" spans="1:20" x14ac:dyDescent="0.25">
      <c r="A22" s="11"/>
      <c r="B22" s="69"/>
      <c r="C22" s="43"/>
      <c r="D22" s="16"/>
      <c r="E22" s="11"/>
      <c r="F22" s="23"/>
      <c r="G22" s="25"/>
      <c r="H22" s="43"/>
      <c r="I22" s="60"/>
      <c r="J22" s="89"/>
      <c r="K22" s="61"/>
      <c r="L22" s="72"/>
      <c r="M22" s="53"/>
      <c r="N22" s="43"/>
      <c r="O22" s="62"/>
      <c r="P22" s="62"/>
      <c r="Q22" s="62"/>
      <c r="R22" s="11"/>
      <c r="S22" s="21"/>
      <c r="T22" s="23"/>
    </row>
    <row r="23" spans="1:20" x14ac:dyDescent="0.25">
      <c r="A23" s="11"/>
      <c r="B23" s="69"/>
      <c r="C23" s="43"/>
      <c r="D23" s="16"/>
      <c r="E23" s="11"/>
      <c r="F23" s="23"/>
      <c r="G23" s="25"/>
      <c r="H23" s="43"/>
      <c r="I23" s="60"/>
      <c r="J23" s="89"/>
      <c r="K23" s="61"/>
      <c r="L23" s="72"/>
      <c r="M23" s="53"/>
      <c r="N23" s="43"/>
      <c r="O23" s="62"/>
      <c r="P23" s="62"/>
      <c r="Q23" s="62"/>
      <c r="R23" s="11"/>
      <c r="S23" s="21"/>
      <c r="T23" s="23"/>
    </row>
    <row r="24" spans="1:20" x14ac:dyDescent="0.25">
      <c r="A24" s="11"/>
      <c r="B24" s="67"/>
      <c r="C24" s="43"/>
      <c r="D24" s="16"/>
      <c r="E24" s="11"/>
      <c r="F24" s="23"/>
      <c r="G24" s="25"/>
      <c r="H24" s="43"/>
      <c r="I24" s="60"/>
      <c r="J24" s="61"/>
      <c r="K24" s="61"/>
      <c r="L24" s="72"/>
      <c r="M24" s="53"/>
      <c r="N24" s="43"/>
      <c r="O24" s="16"/>
      <c r="P24" s="11"/>
      <c r="Q24" s="11"/>
      <c r="R24" s="11"/>
      <c r="S24" s="21"/>
      <c r="T24" s="23"/>
    </row>
    <row r="25" spans="1:20" ht="15.75" thickBot="1" x14ac:dyDescent="0.3">
      <c r="A25" s="11"/>
      <c r="B25" s="67"/>
      <c r="C25" s="43"/>
      <c r="D25" s="16"/>
      <c r="E25" s="11"/>
      <c r="F25" s="23"/>
      <c r="G25" s="25"/>
      <c r="H25" s="43"/>
      <c r="I25" s="60"/>
      <c r="J25" s="60"/>
      <c r="K25" s="60"/>
      <c r="L25" s="71"/>
      <c r="M25" s="53"/>
      <c r="N25" s="43"/>
      <c r="O25" s="16"/>
      <c r="P25" s="11"/>
      <c r="Q25" s="11"/>
      <c r="R25" s="11"/>
      <c r="S25" s="21"/>
      <c r="T25" s="29"/>
    </row>
    <row r="26" spans="1:20" ht="15.75" thickTop="1" x14ac:dyDescent="0.25">
      <c r="A26" s="31" t="s">
        <v>16</v>
      </c>
      <c r="B26" s="66" t="str">
        <f>'N CENTRE'!C4</f>
        <v>BOB SITLER</v>
      </c>
      <c r="C26" s="42"/>
      <c r="D26" s="39"/>
      <c r="E26" s="31"/>
      <c r="F26" s="33"/>
      <c r="G26" s="34"/>
      <c r="H26" s="42"/>
      <c r="I26" s="39"/>
      <c r="J26" s="31"/>
      <c r="K26" s="31"/>
      <c r="L26" s="33"/>
      <c r="M26" s="52"/>
      <c r="N26" s="42"/>
      <c r="O26" s="78">
        <f>'N CENTRE'!D4</f>
        <v>70</v>
      </c>
      <c r="P26" s="31">
        <f>'MT PLEASANT TWP'!D4</f>
        <v>71</v>
      </c>
      <c r="Q26" s="99">
        <f>'ORANGE TWP'!D4</f>
        <v>54</v>
      </c>
      <c r="R26" s="99">
        <f>'ORANGEVILLE BORO'!D4</f>
        <v>12</v>
      </c>
      <c r="S26" s="32"/>
      <c r="T26" s="82">
        <f>SUM(O26:R26)</f>
        <v>207</v>
      </c>
    </row>
    <row r="27" spans="1:20" x14ac:dyDescent="0.25">
      <c r="A27" s="11" t="s">
        <v>6</v>
      </c>
      <c r="B27" s="109" t="str">
        <f>'N CENTRE'!C5</f>
        <v>DAN FELDHAUS</v>
      </c>
      <c r="C27" s="43"/>
      <c r="D27" s="16"/>
      <c r="E27" s="11"/>
      <c r="F27" s="23"/>
      <c r="G27" s="25"/>
      <c r="H27" s="43"/>
      <c r="I27" s="16"/>
      <c r="J27" s="11"/>
      <c r="K27" s="11"/>
      <c r="L27" s="23"/>
      <c r="M27" s="53"/>
      <c r="N27" s="43"/>
      <c r="O27" s="97">
        <f>'N CENTRE'!D5</f>
        <v>21</v>
      </c>
      <c r="P27" s="61">
        <f>'MT PLEASANT TWP'!D5</f>
        <v>15</v>
      </c>
      <c r="Q27" s="100">
        <f>'ORANGE TWP'!D5</f>
        <v>27</v>
      </c>
      <c r="R27" s="100">
        <f>'ORANGEVILLE BORO'!D5</f>
        <v>4</v>
      </c>
      <c r="S27" s="21"/>
      <c r="T27" s="72">
        <f t="shared" ref="T27:T34" si="1">SUM(O27:R27)</f>
        <v>67</v>
      </c>
    </row>
    <row r="28" spans="1:20" x14ac:dyDescent="0.25">
      <c r="A28" s="11"/>
      <c r="B28" s="67" t="str">
        <f>'N CENTRE'!C6</f>
        <v>Wayne Farver</v>
      </c>
      <c r="C28" s="43"/>
      <c r="D28" s="16"/>
      <c r="E28" s="11"/>
      <c r="F28" s="23"/>
      <c r="G28" s="25"/>
      <c r="H28" s="43"/>
      <c r="I28" s="16"/>
      <c r="J28" s="11"/>
      <c r="K28" s="11"/>
      <c r="L28" s="23"/>
      <c r="M28" s="53"/>
      <c r="N28" s="43"/>
      <c r="O28" s="97">
        <f>'N CENTRE'!D6</f>
        <v>1</v>
      </c>
      <c r="P28" s="61"/>
      <c r="Q28" s="100"/>
      <c r="R28" s="100"/>
      <c r="S28" s="21"/>
      <c r="T28" s="72">
        <f t="shared" si="1"/>
        <v>1</v>
      </c>
    </row>
    <row r="29" spans="1:20" x14ac:dyDescent="0.25">
      <c r="A29" s="11"/>
      <c r="B29" s="67" t="str">
        <f>'N CENTRE'!C7</f>
        <v>Ronald Levan</v>
      </c>
      <c r="C29" s="43"/>
      <c r="D29" s="16"/>
      <c r="E29" s="11"/>
      <c r="F29" s="23"/>
      <c r="G29" s="25"/>
      <c r="H29" s="43"/>
      <c r="I29" s="16"/>
      <c r="J29" s="11"/>
      <c r="K29" s="11"/>
      <c r="L29" s="23"/>
      <c r="M29" s="53"/>
      <c r="N29" s="43"/>
      <c r="O29" s="97">
        <f>'N CENTRE'!D7</f>
        <v>1</v>
      </c>
      <c r="P29" s="61"/>
      <c r="Q29" s="100"/>
      <c r="R29" s="100"/>
      <c r="S29" s="21"/>
      <c r="T29" s="72">
        <f t="shared" si="1"/>
        <v>1</v>
      </c>
    </row>
    <row r="30" spans="1:20" x14ac:dyDescent="0.25">
      <c r="A30" s="11"/>
      <c r="B30" s="67" t="str">
        <f>'N CENTRE'!C8</f>
        <v>Rick Sheatler</v>
      </c>
      <c r="C30" s="43"/>
      <c r="D30" s="16"/>
      <c r="E30" s="11"/>
      <c r="F30" s="23"/>
      <c r="G30" s="25"/>
      <c r="H30" s="43"/>
      <c r="I30" s="16"/>
      <c r="J30" s="11"/>
      <c r="K30" s="11"/>
      <c r="L30" s="23"/>
      <c r="M30" s="53"/>
      <c r="N30" s="43"/>
      <c r="O30" s="97">
        <f>'N CENTRE'!D8</f>
        <v>1</v>
      </c>
      <c r="P30" s="61"/>
      <c r="Q30" s="100"/>
      <c r="R30" s="100"/>
      <c r="S30" s="21"/>
      <c r="T30" s="72">
        <f t="shared" si="1"/>
        <v>1</v>
      </c>
    </row>
    <row r="31" spans="1:20" x14ac:dyDescent="0.25">
      <c r="A31" s="11"/>
      <c r="B31" s="67"/>
      <c r="C31" s="43"/>
      <c r="D31" s="16"/>
      <c r="E31" s="11"/>
      <c r="F31" s="23"/>
      <c r="G31" s="25"/>
      <c r="H31" s="43"/>
      <c r="I31" s="16"/>
      <c r="J31" s="11"/>
      <c r="K31" s="11"/>
      <c r="L31" s="23"/>
      <c r="M31" s="53"/>
      <c r="N31" s="43"/>
      <c r="O31" s="97"/>
      <c r="P31" s="61"/>
      <c r="Q31" s="100"/>
      <c r="R31" s="100"/>
      <c r="S31" s="21"/>
      <c r="T31" s="72">
        <f t="shared" si="1"/>
        <v>0</v>
      </c>
    </row>
    <row r="32" spans="1:20" x14ac:dyDescent="0.25">
      <c r="A32" s="11"/>
      <c r="B32" s="67"/>
      <c r="C32" s="43"/>
      <c r="D32" s="16"/>
      <c r="E32" s="11"/>
      <c r="F32" s="23"/>
      <c r="G32" s="25"/>
      <c r="H32" s="43"/>
      <c r="I32" s="16"/>
      <c r="J32" s="11"/>
      <c r="K32" s="11"/>
      <c r="L32" s="23"/>
      <c r="M32" s="53"/>
      <c r="N32" s="43"/>
      <c r="O32" s="97"/>
      <c r="P32" s="61"/>
      <c r="Q32" s="100"/>
      <c r="R32" s="100"/>
      <c r="S32" s="21"/>
      <c r="T32" s="72">
        <f t="shared" si="1"/>
        <v>0</v>
      </c>
    </row>
    <row r="33" spans="1:20" x14ac:dyDescent="0.25">
      <c r="A33" s="11"/>
      <c r="B33" s="67"/>
      <c r="C33" s="43"/>
      <c r="D33" s="16"/>
      <c r="E33" s="11"/>
      <c r="F33" s="23"/>
      <c r="G33" s="25"/>
      <c r="H33" s="43"/>
      <c r="I33" s="16"/>
      <c r="J33" s="11"/>
      <c r="K33" s="11"/>
      <c r="L33" s="23"/>
      <c r="M33" s="53"/>
      <c r="N33" s="43"/>
      <c r="O33" s="97"/>
      <c r="P33" s="61"/>
      <c r="Q33" s="100"/>
      <c r="R33" s="100"/>
      <c r="S33" s="21"/>
      <c r="T33" s="72">
        <f t="shared" si="1"/>
        <v>0</v>
      </c>
    </row>
    <row r="34" spans="1:20" x14ac:dyDescent="0.25">
      <c r="A34" s="11"/>
      <c r="B34" s="67"/>
      <c r="C34" s="43"/>
      <c r="D34" s="16"/>
      <c r="E34" s="11"/>
      <c r="F34" s="23"/>
      <c r="G34" s="25"/>
      <c r="H34" s="43"/>
      <c r="I34" s="16"/>
      <c r="J34" s="11"/>
      <c r="K34" s="11"/>
      <c r="L34" s="23"/>
      <c r="M34" s="53"/>
      <c r="N34" s="43"/>
      <c r="O34" s="97"/>
      <c r="P34" s="61"/>
      <c r="Q34" s="100"/>
      <c r="R34" s="100"/>
      <c r="S34" s="21"/>
      <c r="T34" s="72">
        <f t="shared" si="1"/>
        <v>0</v>
      </c>
    </row>
    <row r="35" spans="1:20" x14ac:dyDescent="0.25">
      <c r="A35" s="11"/>
      <c r="B35" s="67"/>
      <c r="C35" s="43"/>
      <c r="D35" s="16"/>
      <c r="E35" s="11"/>
      <c r="F35" s="23"/>
      <c r="G35" s="25"/>
      <c r="H35" s="43"/>
      <c r="I35" s="16"/>
      <c r="J35" s="11"/>
      <c r="K35" s="11"/>
      <c r="L35" s="23"/>
      <c r="M35" s="53"/>
      <c r="N35" s="43"/>
      <c r="O35" s="97"/>
      <c r="P35" s="61"/>
      <c r="Q35" s="100"/>
      <c r="R35" s="100"/>
      <c r="S35" s="21"/>
      <c r="T35" s="72"/>
    </row>
    <row r="36" spans="1:20" x14ac:dyDescent="0.25">
      <c r="A36" s="11"/>
      <c r="B36" s="67"/>
      <c r="C36" s="43"/>
      <c r="D36" s="16"/>
      <c r="E36" s="11"/>
      <c r="F36" s="23"/>
      <c r="G36" s="25"/>
      <c r="H36" s="43"/>
      <c r="I36" s="16"/>
      <c r="J36" s="11"/>
      <c r="K36" s="11"/>
      <c r="L36" s="23"/>
      <c r="M36" s="53"/>
      <c r="N36" s="43"/>
      <c r="O36" s="97"/>
      <c r="P36" s="61"/>
      <c r="Q36" s="100"/>
      <c r="R36" s="100"/>
      <c r="S36" s="21"/>
      <c r="T36" s="72"/>
    </row>
    <row r="37" spans="1:20" x14ac:dyDescent="0.25">
      <c r="A37" s="11"/>
      <c r="B37" s="67"/>
      <c r="C37" s="43"/>
      <c r="D37" s="16"/>
      <c r="E37" s="11"/>
      <c r="F37" s="23"/>
      <c r="G37" s="25"/>
      <c r="H37" s="43"/>
      <c r="I37" s="16"/>
      <c r="J37" s="11"/>
      <c r="K37" s="11"/>
      <c r="L37" s="23"/>
      <c r="M37" s="53"/>
      <c r="N37" s="43"/>
      <c r="O37" s="60"/>
      <c r="P37" s="61"/>
      <c r="Q37" s="61"/>
      <c r="R37" s="61"/>
      <c r="S37" s="21"/>
      <c r="T37" s="71"/>
    </row>
    <row r="38" spans="1:20" x14ac:dyDescent="0.25">
      <c r="A38" s="11"/>
      <c r="B38" s="67"/>
      <c r="C38" s="43"/>
      <c r="D38" s="16"/>
      <c r="E38" s="11"/>
      <c r="F38" s="23"/>
      <c r="G38" s="25"/>
      <c r="H38" s="43"/>
      <c r="I38" s="16"/>
      <c r="J38" s="11"/>
      <c r="K38" s="11"/>
      <c r="L38" s="23"/>
      <c r="M38" s="53"/>
      <c r="N38" s="43"/>
      <c r="O38" s="60"/>
      <c r="P38" s="61"/>
      <c r="Q38" s="61"/>
      <c r="R38" s="61"/>
      <c r="S38" s="21"/>
      <c r="T38" s="71"/>
    </row>
    <row r="39" spans="1:20" x14ac:dyDescent="0.25">
      <c r="A39" s="11"/>
      <c r="B39" s="67"/>
      <c r="C39" s="43"/>
      <c r="D39" s="16"/>
      <c r="E39" s="11"/>
      <c r="F39" s="23"/>
      <c r="G39" s="25"/>
      <c r="H39" s="43"/>
      <c r="I39" s="16"/>
      <c r="J39" s="11"/>
      <c r="K39" s="11"/>
      <c r="L39" s="23"/>
      <c r="M39" s="53"/>
      <c r="N39" s="43"/>
      <c r="O39" s="60"/>
      <c r="P39" s="61"/>
      <c r="Q39" s="61"/>
      <c r="R39" s="61"/>
      <c r="S39" s="21"/>
      <c r="T39" s="71"/>
    </row>
    <row r="40" spans="1:20" x14ac:dyDescent="0.25">
      <c r="A40" s="11"/>
      <c r="B40" s="67"/>
      <c r="C40" s="43"/>
      <c r="D40" s="16"/>
      <c r="E40" s="11"/>
      <c r="F40" s="23"/>
      <c r="G40" s="25"/>
      <c r="H40" s="43"/>
      <c r="I40" s="16"/>
      <c r="J40" s="11"/>
      <c r="K40" s="11"/>
      <c r="L40" s="23"/>
      <c r="M40" s="53"/>
      <c r="N40" s="43"/>
      <c r="O40" s="60"/>
      <c r="P40" s="61"/>
      <c r="Q40" s="61"/>
      <c r="R40" s="61"/>
      <c r="S40" s="21"/>
      <c r="T40" s="71"/>
    </row>
    <row r="41" spans="1:20" x14ac:dyDescent="0.25">
      <c r="A41" s="11"/>
      <c r="B41" s="67"/>
      <c r="C41" s="43"/>
      <c r="D41" s="16"/>
      <c r="E41" s="11"/>
      <c r="F41" s="23"/>
      <c r="G41" s="25"/>
      <c r="H41" s="43"/>
      <c r="I41" s="16"/>
      <c r="J41" s="11"/>
      <c r="K41" s="11"/>
      <c r="L41" s="23"/>
      <c r="M41" s="53"/>
      <c r="N41" s="43"/>
      <c r="O41" s="60"/>
      <c r="P41" s="61"/>
      <c r="Q41" s="61"/>
      <c r="R41" s="61"/>
      <c r="S41" s="21"/>
      <c r="T41" s="71"/>
    </row>
    <row r="42" spans="1:20" x14ac:dyDescent="0.25">
      <c r="A42" s="11"/>
      <c r="B42" s="67"/>
      <c r="C42" s="43"/>
      <c r="D42" s="16"/>
      <c r="E42" s="11"/>
      <c r="F42" s="23"/>
      <c r="G42" s="25"/>
      <c r="H42" s="43"/>
      <c r="I42" s="16"/>
      <c r="J42" s="11"/>
      <c r="K42" s="11"/>
      <c r="L42" s="23"/>
      <c r="M42" s="53"/>
      <c r="N42" s="43"/>
      <c r="O42" s="60"/>
      <c r="P42" s="61"/>
      <c r="Q42" s="61"/>
      <c r="R42" s="61"/>
      <c r="S42" s="21"/>
      <c r="T42" s="71"/>
    </row>
    <row r="43" spans="1:20" x14ac:dyDescent="0.25">
      <c r="A43" s="11"/>
      <c r="B43" s="67"/>
      <c r="C43" s="43"/>
      <c r="D43" s="16"/>
      <c r="E43" s="11"/>
      <c r="F43" s="23"/>
      <c r="G43" s="25"/>
      <c r="H43" s="43"/>
      <c r="I43" s="16"/>
      <c r="J43" s="11"/>
      <c r="K43" s="11"/>
      <c r="L43" s="23"/>
      <c r="M43" s="53"/>
      <c r="N43" s="43"/>
      <c r="O43" s="60"/>
      <c r="P43" s="61"/>
      <c r="Q43" s="61"/>
      <c r="R43" s="61"/>
      <c r="S43" s="21"/>
      <c r="T43" s="71"/>
    </row>
    <row r="44" spans="1:20" x14ac:dyDescent="0.25">
      <c r="A44" s="11"/>
      <c r="B44" s="67"/>
      <c r="C44" s="43"/>
      <c r="D44" s="16"/>
      <c r="E44" s="11"/>
      <c r="F44" s="23"/>
      <c r="G44" s="25"/>
      <c r="H44" s="43"/>
      <c r="I44" s="16"/>
      <c r="J44" s="11"/>
      <c r="K44" s="11"/>
      <c r="L44" s="23"/>
      <c r="M44" s="53"/>
      <c r="N44" s="43"/>
      <c r="O44" s="60"/>
      <c r="P44" s="61"/>
      <c r="Q44" s="61"/>
      <c r="R44" s="61"/>
      <c r="S44" s="21"/>
      <c r="T44" s="71"/>
    </row>
    <row r="45" spans="1:20" x14ac:dyDescent="0.25">
      <c r="A45" s="11"/>
      <c r="B45" s="67"/>
      <c r="C45" s="43"/>
      <c r="D45" s="16"/>
      <c r="E45" s="11"/>
      <c r="F45" s="23"/>
      <c r="G45" s="25"/>
      <c r="H45" s="43"/>
      <c r="I45" s="16"/>
      <c r="J45" s="11"/>
      <c r="K45" s="11"/>
      <c r="L45" s="23"/>
      <c r="M45" s="53"/>
      <c r="N45" s="43"/>
      <c r="O45" s="60"/>
      <c r="P45" s="61"/>
      <c r="Q45" s="61"/>
      <c r="R45" s="61"/>
      <c r="S45" s="21"/>
      <c r="T45" s="71"/>
    </row>
    <row r="46" spans="1:20" x14ac:dyDescent="0.25">
      <c r="A46" s="11"/>
      <c r="B46" s="67"/>
      <c r="C46" s="43"/>
      <c r="D46" s="16"/>
      <c r="E46" s="11"/>
      <c r="F46" s="23"/>
      <c r="G46" s="25"/>
      <c r="H46" s="43"/>
      <c r="I46" s="16"/>
      <c r="J46" s="11"/>
      <c r="K46" s="11"/>
      <c r="L46" s="23"/>
      <c r="M46" s="53"/>
      <c r="N46" s="43"/>
      <c r="O46" s="60"/>
      <c r="P46" s="61"/>
      <c r="Q46" s="61"/>
      <c r="R46" s="61"/>
      <c r="S46" s="21"/>
      <c r="T46" s="71"/>
    </row>
    <row r="47" spans="1:20" x14ac:dyDescent="0.25">
      <c r="A47" s="11"/>
      <c r="B47" s="67"/>
      <c r="C47" s="43"/>
      <c r="D47" s="16"/>
      <c r="E47" s="11"/>
      <c r="F47" s="23"/>
      <c r="G47" s="25"/>
      <c r="H47" s="43"/>
      <c r="I47" s="16"/>
      <c r="J47" s="11"/>
      <c r="K47" s="11"/>
      <c r="L47" s="23"/>
      <c r="M47" s="53"/>
      <c r="N47" s="43"/>
      <c r="O47" s="60"/>
      <c r="P47" s="61"/>
      <c r="Q47" s="61"/>
      <c r="R47" s="61"/>
      <c r="S47" s="21"/>
      <c r="T47" s="71"/>
    </row>
    <row r="48" spans="1:20" x14ac:dyDescent="0.25">
      <c r="A48" s="11"/>
      <c r="B48" s="67"/>
      <c r="C48" s="43"/>
      <c r="D48" s="16"/>
      <c r="E48" s="11"/>
      <c r="F48" s="23"/>
      <c r="G48" s="25"/>
      <c r="H48" s="43"/>
      <c r="I48" s="16"/>
      <c r="J48" s="11"/>
      <c r="K48" s="11"/>
      <c r="L48" s="23"/>
      <c r="M48" s="53"/>
      <c r="N48" s="43"/>
      <c r="O48" s="60"/>
      <c r="P48" s="61"/>
      <c r="Q48" s="61"/>
      <c r="R48" s="61"/>
      <c r="S48" s="21"/>
      <c r="T48" s="71"/>
    </row>
    <row r="49" spans="1:20" x14ac:dyDescent="0.25">
      <c r="A49" s="11"/>
      <c r="B49" s="67"/>
      <c r="C49" s="43"/>
      <c r="D49" s="16"/>
      <c r="E49" s="11"/>
      <c r="F49" s="23"/>
      <c r="G49" s="25"/>
      <c r="H49" s="43"/>
      <c r="I49" s="16"/>
      <c r="J49" s="11"/>
      <c r="K49" s="11"/>
      <c r="L49" s="23"/>
      <c r="M49" s="53"/>
      <c r="N49" s="43"/>
      <c r="O49" s="60"/>
      <c r="P49" s="61"/>
      <c r="Q49" s="61"/>
      <c r="R49" s="61"/>
      <c r="S49" s="21"/>
      <c r="T49" s="71"/>
    </row>
    <row r="50" spans="1:20" x14ac:dyDescent="0.25">
      <c r="A50" s="11"/>
      <c r="B50" s="67"/>
      <c r="C50" s="43"/>
      <c r="D50" s="16"/>
      <c r="E50" s="11"/>
      <c r="F50" s="23"/>
      <c r="G50" s="25"/>
      <c r="H50" s="43"/>
      <c r="I50" s="16"/>
      <c r="J50" s="11"/>
      <c r="K50" s="11"/>
      <c r="L50" s="23"/>
      <c r="M50" s="53"/>
      <c r="N50" s="43"/>
      <c r="O50" s="60"/>
      <c r="P50" s="61"/>
      <c r="Q50" s="61"/>
      <c r="R50" s="61"/>
      <c r="S50" s="21"/>
      <c r="T50" s="71"/>
    </row>
    <row r="51" spans="1:20" x14ac:dyDescent="0.25">
      <c r="A51" s="11"/>
      <c r="B51" s="67"/>
      <c r="C51" s="43"/>
      <c r="D51" s="16"/>
      <c r="E51" s="11"/>
      <c r="F51" s="23"/>
      <c r="G51" s="25"/>
      <c r="H51" s="43"/>
      <c r="I51" s="16"/>
      <c r="J51" s="11"/>
      <c r="K51" s="11"/>
      <c r="L51" s="23"/>
      <c r="M51" s="53"/>
      <c r="N51" s="43"/>
      <c r="O51" s="60"/>
      <c r="P51" s="61"/>
      <c r="Q51" s="61"/>
      <c r="R51" s="61"/>
      <c r="S51" s="21"/>
      <c r="T51" s="71"/>
    </row>
    <row r="52" spans="1:20" x14ac:dyDescent="0.25">
      <c r="A52" s="11"/>
      <c r="B52" s="67"/>
      <c r="C52" s="43"/>
      <c r="D52" s="16"/>
      <c r="E52" s="11"/>
      <c r="F52" s="23"/>
      <c r="G52" s="25"/>
      <c r="H52" s="43"/>
      <c r="I52" s="16"/>
      <c r="J52" s="11"/>
      <c r="K52" s="11"/>
      <c r="L52" s="23"/>
      <c r="M52" s="53"/>
      <c r="N52" s="43"/>
      <c r="O52" s="60"/>
      <c r="P52" s="61"/>
      <c r="Q52" s="61"/>
      <c r="R52" s="61"/>
      <c r="S52" s="21"/>
      <c r="T52" s="71"/>
    </row>
    <row r="53" spans="1:20" x14ac:dyDescent="0.25">
      <c r="A53" s="11"/>
      <c r="B53" s="67"/>
      <c r="C53" s="43"/>
      <c r="D53" s="16"/>
      <c r="E53" s="11"/>
      <c r="F53" s="23"/>
      <c r="G53" s="25"/>
      <c r="H53" s="43"/>
      <c r="I53" s="16"/>
      <c r="J53" s="11"/>
      <c r="K53" s="11"/>
      <c r="L53" s="23"/>
      <c r="M53" s="53"/>
      <c r="N53" s="43"/>
      <c r="O53" s="60"/>
      <c r="P53" s="61"/>
      <c r="Q53" s="61"/>
      <c r="R53" s="61"/>
      <c r="S53" s="21"/>
      <c r="T53" s="71"/>
    </row>
    <row r="54" spans="1:20" x14ac:dyDescent="0.25">
      <c r="A54" s="11"/>
      <c r="B54" s="67"/>
      <c r="C54" s="43"/>
      <c r="D54" s="16"/>
      <c r="E54" s="11"/>
      <c r="F54" s="23"/>
      <c r="G54" s="25"/>
      <c r="H54" s="43"/>
      <c r="I54" s="16"/>
      <c r="J54" s="11"/>
      <c r="K54" s="11"/>
      <c r="L54" s="23"/>
      <c r="M54" s="53"/>
      <c r="N54" s="43"/>
      <c r="O54" s="60"/>
      <c r="P54" s="61"/>
      <c r="Q54" s="61"/>
      <c r="R54" s="61"/>
      <c r="S54" s="21"/>
      <c r="T54" s="71"/>
    </row>
    <row r="55" spans="1:20" x14ac:dyDescent="0.25">
      <c r="A55" s="11"/>
      <c r="B55" s="67"/>
      <c r="C55" s="43"/>
      <c r="D55" s="16"/>
      <c r="E55" s="11"/>
      <c r="F55" s="23"/>
      <c r="G55" s="25"/>
      <c r="H55" s="43"/>
      <c r="I55" s="16"/>
      <c r="J55" s="11"/>
      <c r="K55" s="11"/>
      <c r="L55" s="23"/>
      <c r="M55" s="53"/>
      <c r="N55" s="43"/>
      <c r="O55" s="60"/>
      <c r="P55" s="61"/>
      <c r="Q55" s="61"/>
      <c r="R55" s="61"/>
      <c r="S55" s="21"/>
      <c r="T55" s="71"/>
    </row>
    <row r="56" spans="1:20" x14ac:dyDescent="0.25">
      <c r="A56" s="11"/>
      <c r="B56" s="67"/>
      <c r="C56" s="43"/>
      <c r="D56" s="16"/>
      <c r="E56" s="11"/>
      <c r="F56" s="23"/>
      <c r="G56" s="25"/>
      <c r="H56" s="43"/>
      <c r="I56" s="16"/>
      <c r="J56" s="11"/>
      <c r="K56" s="11"/>
      <c r="L56" s="23"/>
      <c r="M56" s="53"/>
      <c r="N56" s="43"/>
      <c r="O56" s="60"/>
      <c r="P56" s="61"/>
      <c r="Q56" s="61"/>
      <c r="R56" s="61"/>
      <c r="S56" s="21"/>
      <c r="T56" s="71"/>
    </row>
    <row r="57" spans="1:20" x14ac:dyDescent="0.25">
      <c r="A57" s="11"/>
      <c r="B57" s="67"/>
      <c r="C57" s="43"/>
      <c r="D57" s="16"/>
      <c r="E57" s="11"/>
      <c r="F57" s="23"/>
      <c r="G57" s="25"/>
      <c r="H57" s="43"/>
      <c r="I57" s="16"/>
      <c r="J57" s="11"/>
      <c r="K57" s="11"/>
      <c r="L57" s="23"/>
      <c r="M57" s="53"/>
      <c r="N57" s="43"/>
      <c r="O57" s="60"/>
      <c r="P57" s="61"/>
      <c r="Q57" s="61"/>
      <c r="R57" s="61"/>
      <c r="S57" s="21"/>
      <c r="T57" s="71"/>
    </row>
    <row r="58" spans="1:20" x14ac:dyDescent="0.25">
      <c r="A58" s="11"/>
      <c r="B58" s="67"/>
      <c r="C58" s="43"/>
      <c r="D58" s="16"/>
      <c r="E58" s="11"/>
      <c r="F58" s="23"/>
      <c r="G58" s="25"/>
      <c r="H58" s="43"/>
      <c r="I58" s="16"/>
      <c r="J58" s="11"/>
      <c r="K58" s="11"/>
      <c r="L58" s="23"/>
      <c r="M58" s="53"/>
      <c r="N58" s="43"/>
      <c r="O58" s="60"/>
      <c r="P58" s="61"/>
      <c r="Q58" s="61"/>
      <c r="R58" s="61"/>
      <c r="S58" s="21"/>
      <c r="T58" s="71"/>
    </row>
    <row r="59" spans="1:20" x14ac:dyDescent="0.25">
      <c r="A59" s="11"/>
      <c r="B59" s="67"/>
      <c r="C59" s="43"/>
      <c r="D59" s="16"/>
      <c r="E59" s="11"/>
      <c r="F59" s="23"/>
      <c r="G59" s="25"/>
      <c r="H59" s="43"/>
      <c r="I59" s="16"/>
      <c r="J59" s="11"/>
      <c r="K59" s="11"/>
      <c r="L59" s="23"/>
      <c r="M59" s="53"/>
      <c r="N59" s="43"/>
      <c r="O59" s="60"/>
      <c r="P59" s="61"/>
      <c r="Q59" s="61"/>
      <c r="R59" s="61"/>
      <c r="S59" s="21"/>
      <c r="T59" s="71"/>
    </row>
    <row r="60" spans="1:20" x14ac:dyDescent="0.25">
      <c r="A60" s="11"/>
      <c r="B60" s="67"/>
      <c r="C60" s="43"/>
      <c r="D60" s="16"/>
      <c r="E60" s="11"/>
      <c r="F60" s="23"/>
      <c r="G60" s="25"/>
      <c r="H60" s="43"/>
      <c r="I60" s="16"/>
      <c r="J60" s="11"/>
      <c r="K60" s="11"/>
      <c r="L60" s="23"/>
      <c r="M60" s="53"/>
      <c r="N60" s="43"/>
      <c r="O60" s="60"/>
      <c r="P60" s="61"/>
      <c r="Q60" s="61"/>
      <c r="R60" s="61"/>
      <c r="S60" s="21"/>
      <c r="T60" s="71"/>
    </row>
  </sheetData>
  <mergeCells count="3">
    <mergeCell ref="A1:T1"/>
    <mergeCell ref="A2:T2"/>
    <mergeCell ref="A3:T3"/>
  </mergeCells>
  <pageMargins left="1" right="0.75" top="1.1354166666666667" bottom="0.30208333333333298" header="0.3" footer="0.3"/>
  <pageSetup paperSize="5" scale="8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47"/>
  <sheetViews>
    <sheetView showWhiteSpace="0" zoomScaleNormal="100" workbookViewId="0">
      <selection sqref="A1:G1"/>
    </sheetView>
  </sheetViews>
  <sheetFormatPr defaultRowHeight="15" x14ac:dyDescent="0.25"/>
  <cols>
    <col min="1" max="1" width="43.42578125" customWidth="1"/>
    <col min="2" max="2" width="4" bestFit="1" customWidth="1"/>
    <col min="3" max="4" width="5.85546875" bestFit="1" customWidth="1"/>
    <col min="5" max="5" width="4" bestFit="1" customWidth="1"/>
    <col min="6" max="6" width="8.28515625" bestFit="1" customWidth="1"/>
    <col min="7" max="7" width="5.140625" bestFit="1" customWidth="1"/>
  </cols>
  <sheetData>
    <row r="1" spans="1:7" ht="31.5" x14ac:dyDescent="0.5">
      <c r="A1" s="256" t="s">
        <v>57</v>
      </c>
      <c r="B1" s="257"/>
      <c r="C1" s="257"/>
      <c r="D1" s="257"/>
      <c r="E1" s="257"/>
      <c r="F1" s="257"/>
      <c r="G1" s="258"/>
    </row>
    <row r="2" spans="1:7" ht="32.25" thickBot="1" x14ac:dyDescent="0.55000000000000004">
      <c r="A2" s="262" t="s">
        <v>28</v>
      </c>
      <c r="B2" s="263"/>
      <c r="C2" s="263"/>
      <c r="D2" s="263"/>
      <c r="E2" s="263"/>
      <c r="F2" s="263"/>
      <c r="G2" s="264"/>
    </row>
    <row r="3" spans="1:7" ht="104.25" x14ac:dyDescent="0.25">
      <c r="A3" s="102" t="s">
        <v>1</v>
      </c>
      <c r="B3" s="19" t="s">
        <v>17</v>
      </c>
      <c r="C3" s="19" t="s">
        <v>59</v>
      </c>
      <c r="D3" s="19" t="s">
        <v>60</v>
      </c>
      <c r="E3" s="19" t="s">
        <v>61</v>
      </c>
      <c r="F3" s="24"/>
      <c r="G3" s="22" t="s">
        <v>58</v>
      </c>
    </row>
    <row r="4" spans="1:7" x14ac:dyDescent="0.25">
      <c r="A4" s="103" t="str">
        <f>'GREENWOOD TWP'!C4</f>
        <v>Deborah Price</v>
      </c>
      <c r="B4" s="61">
        <f>'GREENWOOD TWP'!D4</f>
        <v>67</v>
      </c>
      <c r="C4" s="61">
        <f>MADISON!D4</f>
        <v>55</v>
      </c>
      <c r="D4" s="61">
        <f>'MILLVILLE BORO'!D4</f>
        <v>39</v>
      </c>
      <c r="E4" s="61">
        <f>PINE!D4</f>
        <v>24</v>
      </c>
      <c r="F4" s="25"/>
      <c r="G4" s="23">
        <f>SUM(B4:E4)</f>
        <v>185</v>
      </c>
    </row>
    <row r="5" spans="1:7" x14ac:dyDescent="0.25">
      <c r="A5" s="103" t="str">
        <f>'GREENWOOD TWP'!C5</f>
        <v>Susan M Farr</v>
      </c>
      <c r="B5" s="61">
        <f>'GREENWOOD TWP'!D5</f>
        <v>92</v>
      </c>
      <c r="C5" s="61">
        <f>MADISON!D5</f>
        <v>64</v>
      </c>
      <c r="D5" s="61">
        <f>'MILLVILLE BORO'!D5</f>
        <v>46</v>
      </c>
      <c r="E5" s="61">
        <f>PINE!D5</f>
        <v>31</v>
      </c>
      <c r="F5" s="25"/>
      <c r="G5" s="23">
        <f t="shared" ref="G5:G9" si="0">SUM(B5:E5)</f>
        <v>233</v>
      </c>
    </row>
    <row r="6" spans="1:7" x14ac:dyDescent="0.25">
      <c r="A6" s="103" t="str">
        <f>'GREENWOOD TWP'!C6</f>
        <v>William Berger</v>
      </c>
      <c r="B6" s="61">
        <f>'GREENWOOD TWP'!D6</f>
        <v>77</v>
      </c>
      <c r="C6" s="61">
        <f>MADISON!D6</f>
        <v>57</v>
      </c>
      <c r="D6" s="61">
        <f>'MILLVILLE BORO'!D6</f>
        <v>49</v>
      </c>
      <c r="E6" s="61">
        <f>PINE!D6</f>
        <v>38</v>
      </c>
      <c r="F6" s="25"/>
      <c r="G6" s="23">
        <f t="shared" si="0"/>
        <v>221</v>
      </c>
    </row>
    <row r="7" spans="1:7" x14ac:dyDescent="0.25">
      <c r="A7" s="103" t="str">
        <f>'GREENWOOD TWP'!C7</f>
        <v>Susan Myers</v>
      </c>
      <c r="B7" s="61">
        <f>'GREENWOOD TWP'!D7</f>
        <v>73</v>
      </c>
      <c r="C7" s="61">
        <f>MADISON!D7</f>
        <v>55</v>
      </c>
      <c r="D7" s="61">
        <f>'MILLVILLE BORO'!D7</f>
        <v>46</v>
      </c>
      <c r="E7" s="61">
        <f>PINE!D7</f>
        <v>31</v>
      </c>
      <c r="F7" s="25"/>
      <c r="G7" s="23">
        <f t="shared" si="0"/>
        <v>205</v>
      </c>
    </row>
    <row r="8" spans="1:7" x14ac:dyDescent="0.25">
      <c r="A8" s="105" t="str">
        <f>'GREENWOOD TWP'!C8</f>
        <v>Ron Earnest</v>
      </c>
      <c r="B8" s="61">
        <f>'GREENWOOD TWP'!D8</f>
        <v>1</v>
      </c>
      <c r="C8" s="61">
        <f>MADISON!D8</f>
        <v>0</v>
      </c>
      <c r="D8" s="61">
        <f>'MILLVILLE BORO'!D8</f>
        <v>1</v>
      </c>
      <c r="E8" s="61">
        <f>PINE!D8</f>
        <v>1</v>
      </c>
      <c r="F8" s="25"/>
      <c r="G8" s="23">
        <f t="shared" si="0"/>
        <v>3</v>
      </c>
    </row>
    <row r="9" spans="1:7" x14ac:dyDescent="0.25">
      <c r="A9" s="105" t="str">
        <f>'MILLVILLE BORO'!C8</f>
        <v>Frank Shuchwalla</v>
      </c>
      <c r="B9" s="61"/>
      <c r="C9" s="61"/>
      <c r="D9" s="61">
        <f>'MILLVILLE BORO'!D8</f>
        <v>1</v>
      </c>
      <c r="E9" s="61"/>
      <c r="F9" s="25"/>
      <c r="G9" s="23">
        <f t="shared" si="0"/>
        <v>1</v>
      </c>
    </row>
    <row r="10" spans="1:7" x14ac:dyDescent="0.25">
      <c r="A10" s="105" t="str">
        <f>PINE!C8</f>
        <v>Larry Breech</v>
      </c>
      <c r="B10" s="61"/>
      <c r="C10" s="61"/>
      <c r="D10" s="61"/>
      <c r="E10" s="61">
        <f>PINE!D8</f>
        <v>1</v>
      </c>
      <c r="F10" s="25"/>
      <c r="G10" s="23">
        <f>SUM(C10:E10)</f>
        <v>1</v>
      </c>
    </row>
    <row r="11" spans="1:7" x14ac:dyDescent="0.25">
      <c r="A11" s="105"/>
      <c r="B11" s="61"/>
      <c r="C11" s="11"/>
      <c r="D11" s="104"/>
      <c r="E11" s="61"/>
      <c r="F11" s="25"/>
      <c r="G11" s="23"/>
    </row>
    <row r="12" spans="1:7" x14ac:dyDescent="0.25">
      <c r="A12" s="105"/>
      <c r="B12" s="61"/>
      <c r="C12" s="61"/>
      <c r="D12" s="61"/>
      <c r="E12" s="61"/>
      <c r="F12" s="25"/>
      <c r="G12" s="23"/>
    </row>
    <row r="13" spans="1:7" x14ac:dyDescent="0.25">
      <c r="A13" s="105"/>
      <c r="B13" s="61"/>
      <c r="C13" s="61"/>
      <c r="D13" s="61"/>
      <c r="E13" s="61"/>
      <c r="F13" s="25"/>
      <c r="G13" s="23"/>
    </row>
    <row r="14" spans="1:7" x14ac:dyDescent="0.25">
      <c r="A14" s="105"/>
      <c r="B14" s="61"/>
      <c r="C14" s="61"/>
      <c r="D14" s="61"/>
      <c r="E14" s="61"/>
      <c r="F14" s="25"/>
      <c r="G14" s="23"/>
    </row>
    <row r="15" spans="1:7" x14ac:dyDescent="0.25">
      <c r="A15" s="105"/>
      <c r="B15" s="61"/>
      <c r="C15" s="61"/>
      <c r="D15" s="61"/>
      <c r="E15" s="61"/>
      <c r="F15" s="25"/>
      <c r="G15" s="23"/>
    </row>
    <row r="16" spans="1:7" x14ac:dyDescent="0.25">
      <c r="A16" s="105"/>
      <c r="B16" s="61"/>
      <c r="C16" s="61"/>
      <c r="D16" s="61"/>
      <c r="E16" s="61"/>
      <c r="F16" s="25"/>
      <c r="G16" s="23"/>
    </row>
    <row r="17" spans="1:7" x14ac:dyDescent="0.25">
      <c r="A17" s="105"/>
      <c r="B17" s="61"/>
      <c r="C17" s="61"/>
      <c r="D17" s="61"/>
      <c r="E17" s="61"/>
      <c r="F17" s="25"/>
      <c r="G17" s="23"/>
    </row>
    <row r="18" spans="1:7" x14ac:dyDescent="0.25">
      <c r="A18" s="105"/>
      <c r="B18" s="61"/>
      <c r="C18" s="61"/>
      <c r="D18" s="61"/>
      <c r="E18" s="61"/>
      <c r="F18" s="25"/>
      <c r="G18" s="23"/>
    </row>
    <row r="19" spans="1:7" x14ac:dyDescent="0.25">
      <c r="A19" s="105"/>
      <c r="B19" s="61"/>
      <c r="C19" s="61"/>
      <c r="D19" s="61"/>
      <c r="E19" s="61"/>
      <c r="F19" s="25"/>
      <c r="G19" s="23"/>
    </row>
    <row r="20" spans="1:7" x14ac:dyDescent="0.25">
      <c r="A20" s="105"/>
      <c r="B20" s="61"/>
      <c r="C20" s="61"/>
      <c r="D20" s="61"/>
      <c r="E20" s="61"/>
      <c r="F20" s="25"/>
      <c r="G20" s="23"/>
    </row>
    <row r="21" spans="1:7" x14ac:dyDescent="0.25">
      <c r="A21" s="105"/>
      <c r="B21" s="61"/>
      <c r="C21" s="61"/>
      <c r="D21" s="61"/>
      <c r="E21" s="61"/>
      <c r="F21" s="25"/>
      <c r="G21" s="23"/>
    </row>
    <row r="22" spans="1:7" x14ac:dyDescent="0.25">
      <c r="A22" s="105"/>
      <c r="B22" s="61"/>
      <c r="C22" s="61"/>
      <c r="D22" s="61"/>
      <c r="E22" s="61"/>
      <c r="F22" s="25"/>
      <c r="G22" s="23"/>
    </row>
    <row r="23" spans="1:7" x14ac:dyDescent="0.25">
      <c r="A23" s="105"/>
      <c r="B23" s="61"/>
      <c r="C23" s="61"/>
      <c r="D23" s="61"/>
      <c r="E23" s="61"/>
      <c r="F23" s="25"/>
      <c r="G23" s="23"/>
    </row>
    <row r="24" spans="1:7" x14ac:dyDescent="0.25">
      <c r="A24" s="105"/>
      <c r="B24" s="61"/>
      <c r="C24" s="61"/>
      <c r="D24" s="61"/>
      <c r="E24" s="61"/>
      <c r="F24" s="25"/>
      <c r="G24" s="23"/>
    </row>
    <row r="25" spans="1:7" x14ac:dyDescent="0.25">
      <c r="A25" s="105"/>
      <c r="B25" s="61"/>
      <c r="C25" s="61"/>
      <c r="D25" s="61"/>
      <c r="E25" s="61"/>
      <c r="F25" s="25"/>
      <c r="G25" s="23"/>
    </row>
    <row r="26" spans="1:7" x14ac:dyDescent="0.25">
      <c r="A26" s="105"/>
      <c r="B26" s="61"/>
      <c r="C26" s="61"/>
      <c r="D26" s="61"/>
      <c r="E26" s="61"/>
      <c r="F26" s="25"/>
      <c r="G26" s="23"/>
    </row>
    <row r="27" spans="1:7" x14ac:dyDescent="0.25">
      <c r="A27" s="105"/>
      <c r="B27" s="61"/>
      <c r="C27" s="61"/>
      <c r="D27" s="61"/>
      <c r="E27" s="61"/>
      <c r="F27" s="25"/>
      <c r="G27" s="23"/>
    </row>
    <row r="28" spans="1:7" x14ac:dyDescent="0.25">
      <c r="A28" s="105"/>
      <c r="B28" s="61"/>
      <c r="C28" s="61"/>
      <c r="D28" s="61"/>
      <c r="E28" s="61"/>
      <c r="F28" s="25"/>
      <c r="G28" s="23"/>
    </row>
    <row r="29" spans="1:7" x14ac:dyDescent="0.25">
      <c r="A29" s="105"/>
      <c r="B29" s="61"/>
      <c r="C29" s="61"/>
      <c r="D29" s="61"/>
      <c r="E29" s="61"/>
      <c r="F29" s="25"/>
      <c r="G29" s="23"/>
    </row>
    <row r="30" spans="1:7" x14ac:dyDescent="0.25">
      <c r="A30" s="105"/>
      <c r="B30" s="61"/>
      <c r="C30" s="61"/>
      <c r="D30" s="61"/>
      <c r="E30" s="61"/>
      <c r="F30" s="25"/>
      <c r="G30" s="23"/>
    </row>
    <row r="31" spans="1:7" x14ac:dyDescent="0.25">
      <c r="A31" s="105"/>
      <c r="B31" s="61"/>
      <c r="C31" s="61"/>
      <c r="D31" s="61"/>
      <c r="E31" s="61"/>
      <c r="F31" s="25"/>
      <c r="G31" s="23"/>
    </row>
    <row r="32" spans="1:7" x14ac:dyDescent="0.25">
      <c r="A32" s="105"/>
      <c r="B32" s="61"/>
      <c r="C32" s="61"/>
      <c r="D32" s="61"/>
      <c r="E32" s="61"/>
      <c r="F32" s="25"/>
      <c r="G32" s="23"/>
    </row>
    <row r="33" spans="1:7" x14ac:dyDescent="0.25">
      <c r="A33" s="105"/>
      <c r="B33" s="61"/>
      <c r="C33" s="61"/>
      <c r="D33" s="61"/>
      <c r="E33" s="61"/>
      <c r="F33" s="25"/>
      <c r="G33" s="23"/>
    </row>
    <row r="34" spans="1:7" x14ac:dyDescent="0.25">
      <c r="A34" s="105"/>
      <c r="B34" s="61"/>
      <c r="C34" s="61"/>
      <c r="D34" s="61"/>
      <c r="E34" s="61"/>
      <c r="F34" s="25"/>
      <c r="G34" s="23"/>
    </row>
    <row r="35" spans="1:7" x14ac:dyDescent="0.25">
      <c r="A35" s="105"/>
      <c r="B35" s="61"/>
      <c r="C35" s="61"/>
      <c r="D35" s="61"/>
      <c r="E35" s="61"/>
      <c r="F35" s="25"/>
      <c r="G35" s="23"/>
    </row>
    <row r="36" spans="1:7" x14ac:dyDescent="0.25">
      <c r="A36" s="105"/>
      <c r="B36" s="61"/>
      <c r="C36" s="61"/>
      <c r="D36" s="61"/>
      <c r="E36" s="61"/>
      <c r="F36" s="25"/>
      <c r="G36" s="23"/>
    </row>
    <row r="37" spans="1:7" x14ac:dyDescent="0.25">
      <c r="A37" s="105"/>
      <c r="B37" s="61"/>
      <c r="C37" s="61"/>
      <c r="D37" s="61"/>
      <c r="E37" s="61"/>
      <c r="F37" s="25"/>
      <c r="G37" s="23"/>
    </row>
    <row r="38" spans="1:7" x14ac:dyDescent="0.25">
      <c r="A38" s="105"/>
      <c r="B38" s="61"/>
      <c r="C38" s="61"/>
      <c r="D38" s="61"/>
      <c r="E38" s="61"/>
      <c r="F38" s="25"/>
      <c r="G38" s="23"/>
    </row>
    <row r="39" spans="1:7" x14ac:dyDescent="0.25">
      <c r="A39" s="105"/>
      <c r="B39" s="61"/>
      <c r="C39" s="61"/>
      <c r="D39" s="61"/>
      <c r="E39" s="61"/>
      <c r="F39" s="25"/>
      <c r="G39" s="23"/>
    </row>
    <row r="40" spans="1:7" x14ac:dyDescent="0.25">
      <c r="A40" s="105"/>
      <c r="B40" s="61"/>
      <c r="C40" s="61"/>
      <c r="D40" s="61"/>
      <c r="E40" s="61"/>
      <c r="F40" s="25"/>
      <c r="G40" s="23"/>
    </row>
    <row r="41" spans="1:7" x14ac:dyDescent="0.25">
      <c r="A41" s="105"/>
      <c r="B41" s="61"/>
      <c r="C41" s="61"/>
      <c r="D41" s="61"/>
      <c r="E41" s="61"/>
      <c r="F41" s="25"/>
      <c r="G41" s="23"/>
    </row>
    <row r="42" spans="1:7" x14ac:dyDescent="0.25">
      <c r="A42" s="105"/>
      <c r="B42" s="61"/>
      <c r="C42" s="61"/>
      <c r="D42" s="61"/>
      <c r="E42" s="61"/>
      <c r="F42" s="25"/>
      <c r="G42" s="23"/>
    </row>
    <row r="43" spans="1:7" x14ac:dyDescent="0.25">
      <c r="A43" s="105"/>
      <c r="B43" s="61"/>
      <c r="C43" s="61"/>
      <c r="D43" s="61"/>
      <c r="E43" s="61"/>
      <c r="F43" s="25"/>
      <c r="G43" s="23"/>
    </row>
    <row r="44" spans="1:7" x14ac:dyDescent="0.25">
      <c r="A44" s="105"/>
      <c r="B44" s="61"/>
      <c r="C44" s="61"/>
      <c r="D44" s="61"/>
      <c r="E44" s="61"/>
      <c r="F44" s="25"/>
      <c r="G44" s="23"/>
    </row>
    <row r="45" spans="1:7" x14ac:dyDescent="0.25">
      <c r="A45" s="105"/>
      <c r="B45" s="61"/>
      <c r="C45" s="61"/>
      <c r="D45" s="61"/>
      <c r="E45" s="61"/>
      <c r="F45" s="25"/>
      <c r="G45" s="23"/>
    </row>
    <row r="46" spans="1:7" x14ac:dyDescent="0.25">
      <c r="A46" s="105"/>
      <c r="B46" s="61"/>
      <c r="C46" s="61"/>
      <c r="D46" s="61"/>
      <c r="E46" s="61"/>
      <c r="F46" s="25"/>
      <c r="G46" s="23"/>
    </row>
    <row r="47" spans="1:7" x14ac:dyDescent="0.25">
      <c r="A47" s="105"/>
      <c r="B47" s="61"/>
      <c r="C47" s="61"/>
      <c r="D47" s="61"/>
      <c r="E47" s="61"/>
      <c r="F47" s="25"/>
      <c r="G47" s="23"/>
    </row>
  </sheetData>
  <mergeCells count="2">
    <mergeCell ref="A1:G1"/>
    <mergeCell ref="A2:G2"/>
  </mergeCells>
  <pageMargins left="1" right="0.75" top="1.1354166666666701" bottom="0.30208333333333298" header="0.3" footer="0.3"/>
  <pageSetup paperSize="5" scale="9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41"/>
  <sheetViews>
    <sheetView showRuler="0"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41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114</v>
      </c>
      <c r="C4" s="59" t="s">
        <v>335</v>
      </c>
      <c r="D4" s="16">
        <v>6</v>
      </c>
      <c r="E4" s="11"/>
      <c r="F4" s="11"/>
      <c r="G4" s="12"/>
    </row>
    <row r="5" spans="1:7" x14ac:dyDescent="0.25">
      <c r="A5" s="9"/>
      <c r="B5" s="10" t="s">
        <v>115</v>
      </c>
      <c r="C5" s="59" t="s">
        <v>346</v>
      </c>
      <c r="D5" s="16">
        <v>23</v>
      </c>
      <c r="E5" s="11"/>
      <c r="F5" s="11"/>
      <c r="G5" s="12"/>
    </row>
    <row r="6" spans="1:7" x14ac:dyDescent="0.25">
      <c r="A6" s="9"/>
      <c r="B6" s="75" t="s">
        <v>141</v>
      </c>
      <c r="C6" s="59" t="s">
        <v>347</v>
      </c>
      <c r="D6" s="16">
        <v>1</v>
      </c>
      <c r="E6" s="11"/>
      <c r="F6" s="11"/>
      <c r="G6" s="12"/>
    </row>
    <row r="7" spans="1:7" x14ac:dyDescent="0.25">
      <c r="A7" s="9"/>
      <c r="B7" s="13" t="s">
        <v>27</v>
      </c>
      <c r="C7" s="59" t="s">
        <v>348</v>
      </c>
      <c r="D7" s="16">
        <v>1</v>
      </c>
      <c r="E7" s="11"/>
      <c r="F7" s="11"/>
      <c r="G7" s="12"/>
    </row>
    <row r="8" spans="1:7" x14ac:dyDescent="0.25">
      <c r="A8" s="9"/>
      <c r="B8" s="13"/>
      <c r="C8" s="59" t="s">
        <v>349</v>
      </c>
      <c r="D8" s="16">
        <v>1</v>
      </c>
      <c r="E8" s="11"/>
      <c r="F8" s="11"/>
      <c r="G8" s="12"/>
    </row>
    <row r="9" spans="1:7" x14ac:dyDescent="0.25">
      <c r="A9" s="9"/>
      <c r="B9" s="13"/>
      <c r="C9" s="59" t="s">
        <v>350</v>
      </c>
      <c r="D9" s="16">
        <v>1</v>
      </c>
      <c r="E9" s="11"/>
      <c r="F9" s="11"/>
      <c r="G9" s="12"/>
    </row>
    <row r="10" spans="1:7" x14ac:dyDescent="0.25">
      <c r="A10" s="9"/>
      <c r="B10" s="13"/>
      <c r="C10" s="18"/>
      <c r="D10" s="16"/>
      <c r="E10" s="11"/>
      <c r="F10" s="11"/>
      <c r="G10" s="12"/>
    </row>
    <row r="11" spans="1:7" x14ac:dyDescent="0.25">
      <c r="A11" s="9"/>
      <c r="B11" s="13"/>
      <c r="C11" s="18"/>
      <c r="D11" s="16"/>
      <c r="E11" s="11"/>
      <c r="F11" s="11"/>
      <c r="G11" s="12"/>
    </row>
    <row r="12" spans="1:7" x14ac:dyDescent="0.25">
      <c r="A12" s="9"/>
      <c r="B12" s="55" t="s">
        <v>168</v>
      </c>
      <c r="C12" s="18" t="s">
        <v>204</v>
      </c>
      <c r="D12" s="16">
        <v>75</v>
      </c>
      <c r="E12" s="11"/>
      <c r="F12" s="11"/>
      <c r="G12" s="12"/>
    </row>
    <row r="13" spans="1:7" x14ac:dyDescent="0.25">
      <c r="A13" s="9"/>
      <c r="B13" s="13" t="s">
        <v>6</v>
      </c>
      <c r="C13" s="18" t="s">
        <v>205</v>
      </c>
      <c r="D13" s="16">
        <v>43</v>
      </c>
      <c r="E13" s="11"/>
      <c r="F13" s="11"/>
      <c r="G13" s="12"/>
    </row>
    <row r="14" spans="1:7" x14ac:dyDescent="0.25">
      <c r="A14" s="9"/>
      <c r="B14" s="55"/>
      <c r="C14" s="18"/>
      <c r="D14" s="16"/>
      <c r="E14" s="11"/>
      <c r="F14" s="11"/>
      <c r="G14" s="12"/>
    </row>
    <row r="15" spans="1:7" x14ac:dyDescent="0.25">
      <c r="A15" s="9"/>
      <c r="B15" s="55" t="s">
        <v>130</v>
      </c>
      <c r="C15" s="18" t="s">
        <v>206</v>
      </c>
      <c r="D15" s="16">
        <v>89</v>
      </c>
      <c r="E15" s="11"/>
      <c r="F15" s="11"/>
      <c r="G15" s="12"/>
    </row>
    <row r="16" spans="1:7" x14ac:dyDescent="0.25">
      <c r="A16" s="9"/>
      <c r="B16" s="13" t="s">
        <v>112</v>
      </c>
      <c r="C16" s="18" t="s">
        <v>207</v>
      </c>
      <c r="D16" s="16">
        <v>71</v>
      </c>
      <c r="E16" s="11"/>
      <c r="F16" s="11"/>
      <c r="G16" s="12"/>
    </row>
    <row r="17" spans="1:7" x14ac:dyDescent="0.25">
      <c r="A17" s="9"/>
      <c r="B17" s="10"/>
      <c r="C17" s="18" t="s">
        <v>208</v>
      </c>
      <c r="D17" s="16">
        <v>70</v>
      </c>
      <c r="E17" s="11"/>
      <c r="F17" s="11"/>
      <c r="G17" s="12"/>
    </row>
    <row r="18" spans="1:7" x14ac:dyDescent="0.25">
      <c r="A18" s="9"/>
      <c r="B18" s="13"/>
      <c r="C18" s="59" t="s">
        <v>351</v>
      </c>
      <c r="D18" s="16">
        <v>1</v>
      </c>
      <c r="E18" s="11"/>
      <c r="F18" s="11"/>
      <c r="G18" s="12"/>
    </row>
    <row r="19" spans="1:7" x14ac:dyDescent="0.25">
      <c r="A19" s="9"/>
      <c r="B19" s="55"/>
      <c r="C19" s="59" t="s">
        <v>352</v>
      </c>
      <c r="D19" s="16">
        <v>1</v>
      </c>
      <c r="E19" s="11"/>
      <c r="F19" s="11"/>
      <c r="G19" s="12"/>
    </row>
    <row r="20" spans="1:7" x14ac:dyDescent="0.25">
      <c r="A20" s="9"/>
      <c r="B20" s="55"/>
      <c r="C20" s="59" t="s">
        <v>353</v>
      </c>
      <c r="D20" s="16">
        <v>3</v>
      </c>
      <c r="E20" s="11"/>
      <c r="F20" s="11"/>
      <c r="G20" s="12"/>
    </row>
    <row r="21" spans="1:7" x14ac:dyDescent="0.25">
      <c r="A21" s="9"/>
      <c r="B21" s="55"/>
      <c r="C21" s="59" t="s">
        <v>354</v>
      </c>
      <c r="D21" s="16">
        <v>1</v>
      </c>
      <c r="E21" s="11"/>
      <c r="F21" s="11"/>
      <c r="G21" s="12"/>
    </row>
    <row r="22" spans="1:7" x14ac:dyDescent="0.25">
      <c r="A22" s="9"/>
      <c r="B22" s="55"/>
      <c r="C22" s="59" t="s">
        <v>355</v>
      </c>
      <c r="D22" s="16">
        <v>1</v>
      </c>
      <c r="E22" s="11"/>
      <c r="F22" s="11"/>
      <c r="G22" s="12"/>
    </row>
    <row r="23" spans="1:7" x14ac:dyDescent="0.25">
      <c r="A23" s="9"/>
      <c r="B23" s="55"/>
      <c r="C23" s="59"/>
      <c r="D23" s="16"/>
      <c r="E23" s="11"/>
      <c r="F23" s="11"/>
      <c r="G23" s="12"/>
    </row>
    <row r="24" spans="1:7" x14ac:dyDescent="0.25">
      <c r="A24" s="9"/>
      <c r="B24" s="10" t="s">
        <v>29</v>
      </c>
      <c r="C24" s="18" t="s">
        <v>209</v>
      </c>
      <c r="D24" s="16">
        <v>114</v>
      </c>
      <c r="E24" s="11"/>
      <c r="F24" s="11"/>
      <c r="G24" s="12"/>
    </row>
    <row r="25" spans="1:7" x14ac:dyDescent="0.25">
      <c r="A25" s="9"/>
      <c r="B25" s="13" t="s">
        <v>6</v>
      </c>
      <c r="C25" s="18"/>
      <c r="D25" s="16"/>
      <c r="E25" s="11"/>
      <c r="F25" s="11"/>
      <c r="G25" s="12"/>
    </row>
    <row r="26" spans="1:7" x14ac:dyDescent="0.25">
      <c r="A26" s="9"/>
      <c r="B26" s="10"/>
      <c r="C26" s="59"/>
      <c r="D26" s="16"/>
      <c r="E26" s="11"/>
      <c r="F26" s="11"/>
      <c r="G26" s="12"/>
    </row>
    <row r="27" spans="1:7" x14ac:dyDescent="0.25">
      <c r="A27" s="9"/>
      <c r="B27" s="13"/>
      <c r="C27" s="59"/>
      <c r="D27" s="16"/>
      <c r="E27" s="11"/>
      <c r="F27" s="11"/>
      <c r="G27" s="12"/>
    </row>
    <row r="28" spans="1:7" x14ac:dyDescent="0.25">
      <c r="A28" s="9"/>
      <c r="B28" s="10"/>
      <c r="C28" s="59"/>
      <c r="D28" s="16"/>
      <c r="E28" s="11"/>
      <c r="F28" s="11"/>
      <c r="G28" s="12"/>
    </row>
    <row r="29" spans="1:7" x14ac:dyDescent="0.25">
      <c r="A29" s="9"/>
      <c r="B29" s="10" t="s">
        <v>163</v>
      </c>
      <c r="C29" s="18" t="s">
        <v>210</v>
      </c>
      <c r="D29" s="16">
        <v>113</v>
      </c>
      <c r="E29" s="11"/>
      <c r="F29" s="11"/>
      <c r="G29" s="12"/>
    </row>
    <row r="30" spans="1:7" x14ac:dyDescent="0.25">
      <c r="A30" s="9"/>
      <c r="B30" s="13" t="s">
        <v>6</v>
      </c>
      <c r="C30" s="59"/>
      <c r="D30" s="16"/>
      <c r="E30" s="11"/>
      <c r="F30" s="11"/>
      <c r="G30" s="12"/>
    </row>
    <row r="31" spans="1:7" x14ac:dyDescent="0.25">
      <c r="A31" s="9"/>
      <c r="B31" s="10"/>
      <c r="C31" s="59"/>
      <c r="D31" s="16"/>
      <c r="E31" s="11"/>
      <c r="F31" s="11"/>
      <c r="G31" s="12"/>
    </row>
    <row r="32" spans="1:7" x14ac:dyDescent="0.25">
      <c r="A32" s="9"/>
      <c r="B32" s="10"/>
      <c r="C32" s="59"/>
      <c r="D32" s="16"/>
      <c r="E32" s="11"/>
      <c r="F32" s="11"/>
      <c r="G32" s="12"/>
    </row>
    <row r="33" spans="1:7" x14ac:dyDescent="0.25">
      <c r="A33" s="9"/>
      <c r="B33" s="10"/>
      <c r="C33" s="59"/>
      <c r="D33" s="16"/>
      <c r="E33" s="11"/>
      <c r="F33" s="11"/>
      <c r="G33" s="12"/>
    </row>
    <row r="34" spans="1:7" x14ac:dyDescent="0.25">
      <c r="A34" s="9"/>
      <c r="B34" s="10"/>
      <c r="C34" s="59"/>
      <c r="D34" s="16"/>
      <c r="E34" s="11"/>
      <c r="F34" s="11"/>
      <c r="G34" s="12"/>
    </row>
    <row r="35" spans="1:7" x14ac:dyDescent="0.25">
      <c r="A35" s="9"/>
      <c r="B35" s="10"/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0" t="s">
        <v>164</v>
      </c>
      <c r="C37" s="18" t="s">
        <v>211</v>
      </c>
      <c r="D37" s="16">
        <v>114</v>
      </c>
      <c r="E37" s="11"/>
      <c r="F37" s="11"/>
      <c r="G37" s="12"/>
    </row>
    <row r="38" spans="1:7" x14ac:dyDescent="0.25">
      <c r="A38" s="9"/>
      <c r="B38" s="13" t="s">
        <v>6</v>
      </c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0"/>
      <c r="C40" s="59"/>
      <c r="D40" s="16"/>
      <c r="E40" s="11"/>
      <c r="F40" s="11"/>
      <c r="G40" s="12"/>
    </row>
    <row r="41" spans="1:7" x14ac:dyDescent="0.25">
      <c r="A41" s="9"/>
      <c r="B41" s="10"/>
      <c r="C41" s="59"/>
      <c r="D41" s="16"/>
      <c r="E41" s="11"/>
      <c r="F41" s="11"/>
      <c r="G41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O48"/>
  <sheetViews>
    <sheetView zoomScaleNormal="100" workbookViewId="0">
      <selection activeCell="P10" sqref="P10"/>
    </sheetView>
  </sheetViews>
  <sheetFormatPr defaultRowHeight="15" x14ac:dyDescent="0.25"/>
  <cols>
    <col min="1" max="1" width="9.28515625" customWidth="1"/>
    <col min="2" max="2" width="23.7109375" customWidth="1"/>
    <col min="3" max="4" width="3.7109375" bestFit="1" customWidth="1"/>
    <col min="5" max="5" width="4.140625" customWidth="1"/>
    <col min="6" max="6" width="3.7109375" customWidth="1"/>
    <col min="7" max="9" width="3.7109375" bestFit="1" customWidth="1"/>
    <col min="10" max="10" width="6.42578125" customWidth="1"/>
    <col min="11" max="12" width="3.7109375" customWidth="1"/>
    <col min="13" max="13" width="4.42578125" customWidth="1"/>
    <col min="14" max="14" width="2.85546875" customWidth="1"/>
    <col min="15" max="15" width="4.42578125" customWidth="1"/>
  </cols>
  <sheetData>
    <row r="1" spans="1:15" ht="30.75" customHeight="1" x14ac:dyDescent="0.5">
      <c r="A1" s="256" t="s">
        <v>62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31.5" x14ac:dyDescent="0.5">
      <c r="A2" s="259" t="s">
        <v>13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1"/>
    </row>
    <row r="3" spans="1:15" ht="30.75" customHeight="1" thickBot="1" x14ac:dyDescent="0.55000000000000004">
      <c r="A3" s="262" t="s">
        <v>107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4"/>
    </row>
    <row r="4" spans="1:15" ht="124.5" thickBot="1" x14ac:dyDescent="0.3">
      <c r="A4" s="217" t="s">
        <v>104</v>
      </c>
      <c r="B4" s="218" t="s">
        <v>1</v>
      </c>
      <c r="C4" s="219" t="s">
        <v>63</v>
      </c>
      <c r="D4" s="220" t="s">
        <v>64</v>
      </c>
      <c r="E4" s="219" t="s">
        <v>65</v>
      </c>
      <c r="F4" s="220" t="s">
        <v>66</v>
      </c>
      <c r="G4" s="220" t="s">
        <v>67</v>
      </c>
      <c r="H4" s="220" t="s">
        <v>68</v>
      </c>
      <c r="I4" s="221"/>
      <c r="J4" s="222" t="s">
        <v>117</v>
      </c>
      <c r="K4" s="223" t="s">
        <v>118</v>
      </c>
      <c r="L4" s="220"/>
      <c r="M4" s="224" t="s">
        <v>69</v>
      </c>
      <c r="N4" s="221"/>
      <c r="O4" s="225" t="s">
        <v>35</v>
      </c>
    </row>
    <row r="5" spans="1:15" ht="15.75" thickTop="1" x14ac:dyDescent="0.25">
      <c r="A5" s="89"/>
      <c r="B5" s="209" t="str">
        <f>'CATAWISSA BORO'!C4</f>
        <v>ROBERT LUNGER</v>
      </c>
      <c r="C5" s="210">
        <f>'CATAWISSA TWP'!D4</f>
        <v>33</v>
      </c>
      <c r="D5" s="211">
        <f>'CATAWISSA BORO'!D4</f>
        <v>57</v>
      </c>
      <c r="E5" s="211">
        <f>'CLEVELAND TWP'!D4</f>
        <v>35</v>
      </c>
      <c r="F5" s="208">
        <f>'FRANKLIN TWP'!D4</f>
        <v>26</v>
      </c>
      <c r="G5" s="212">
        <f>'LOCUST TWP'!D4</f>
        <v>45</v>
      </c>
      <c r="H5" s="213">
        <f>'ROARINGCREEK TWP'!D4</f>
        <v>24</v>
      </c>
      <c r="I5" s="210"/>
      <c r="J5" s="211">
        <v>153</v>
      </c>
      <c r="K5" s="211"/>
      <c r="L5" s="211"/>
      <c r="M5" s="214">
        <f>SUM(C5:H5)</f>
        <v>220</v>
      </c>
      <c r="N5" s="215"/>
      <c r="O5" s="216">
        <f>SUM(J5:N5)</f>
        <v>373</v>
      </c>
    </row>
    <row r="6" spans="1:15" x14ac:dyDescent="0.25">
      <c r="A6" s="107" t="s">
        <v>192</v>
      </c>
      <c r="B6" s="127" t="str">
        <f>'CATAWISSA BORO'!C5</f>
        <v>JOSEPH M KLEBON</v>
      </c>
      <c r="C6" s="126">
        <f>'CATAWISSA TWP'!D5</f>
        <v>26</v>
      </c>
      <c r="D6" s="124">
        <f>'CATAWISSA BORO'!D5</f>
        <v>45</v>
      </c>
      <c r="E6" s="126">
        <f>'CLEVELAND TWP'!D5</f>
        <v>27</v>
      </c>
      <c r="F6" s="170">
        <f>'FRANKLIN TWP'!D5</f>
        <v>19</v>
      </c>
      <c r="G6" s="212">
        <f>'LOCUST TWP'!D5</f>
        <v>36</v>
      </c>
      <c r="H6" s="213">
        <f>'ROARINGCREEK TWP'!D5</f>
        <v>19</v>
      </c>
      <c r="I6" s="123"/>
      <c r="J6" s="119">
        <v>124</v>
      </c>
      <c r="K6" s="119"/>
      <c r="L6" s="119"/>
      <c r="M6" s="173">
        <f>SUM(C6:H6)</f>
        <v>172</v>
      </c>
      <c r="N6" s="121"/>
      <c r="O6" s="174">
        <f t="shared" ref="O6:O13" si="0">SUM(J6:N6)</f>
        <v>296</v>
      </c>
    </row>
    <row r="7" spans="1:15" x14ac:dyDescent="0.25">
      <c r="A7" s="106"/>
      <c r="B7" s="127" t="str">
        <f>'CATAWISSA BORO'!C6</f>
        <v>BRENDA J CREASY</v>
      </c>
      <c r="C7" s="126">
        <f>'CATAWISSA TWP'!D6</f>
        <v>36</v>
      </c>
      <c r="D7" s="124">
        <f>'CATAWISSA BORO'!D6</f>
        <v>46</v>
      </c>
      <c r="E7" s="126">
        <f>'CLEVELAND TWP'!D6</f>
        <v>37</v>
      </c>
      <c r="F7" s="208">
        <f>'FRANKLIN TWP'!D6</f>
        <v>23</v>
      </c>
      <c r="G7" s="212">
        <f>'LOCUST TWP'!D6</f>
        <v>49</v>
      </c>
      <c r="H7" s="213">
        <f>'ROARINGCREEK TWP'!D6</f>
        <v>23</v>
      </c>
      <c r="I7" s="123"/>
      <c r="J7" s="119">
        <v>156</v>
      </c>
      <c r="K7" s="119"/>
      <c r="L7" s="119"/>
      <c r="M7" s="173">
        <f>SUM(C7:H7)</f>
        <v>214</v>
      </c>
      <c r="N7" s="121"/>
      <c r="O7" s="175">
        <f t="shared" si="0"/>
        <v>370</v>
      </c>
    </row>
    <row r="8" spans="1:15" x14ac:dyDescent="0.25">
      <c r="A8" s="11"/>
      <c r="B8" s="127" t="str">
        <f>'CATAWISSA BORO'!C7</f>
        <v>MIKE YEAGER</v>
      </c>
      <c r="C8" s="126">
        <f>'CATAWISSA TWP'!D7</f>
        <v>24</v>
      </c>
      <c r="D8" s="124">
        <f>'CATAWISSA BORO'!D7</f>
        <v>37</v>
      </c>
      <c r="E8" s="126">
        <f>'CLEVELAND TWP'!D7</f>
        <v>24</v>
      </c>
      <c r="F8" s="170">
        <f>'FRANKLIN TWP'!D7</f>
        <v>17</v>
      </c>
      <c r="G8" s="212">
        <f>'LOCUST TWP'!D7</f>
        <v>29</v>
      </c>
      <c r="H8" s="213">
        <f>'ROARINGCREEK TWP'!D7</f>
        <v>21</v>
      </c>
      <c r="I8" s="123"/>
      <c r="J8" s="119">
        <v>171</v>
      </c>
      <c r="K8" s="119"/>
      <c r="L8" s="119"/>
      <c r="M8" s="173">
        <f>SUM(C8:H8)</f>
        <v>152</v>
      </c>
      <c r="N8" s="121"/>
      <c r="O8" s="175">
        <f t="shared" si="0"/>
        <v>323</v>
      </c>
    </row>
    <row r="9" spans="1:15" x14ac:dyDescent="0.25">
      <c r="A9" s="11"/>
      <c r="B9" s="127" t="str">
        <f>'CATAWISSA TWP'!C8</f>
        <v>GAIL ZAMBOR SCHUERCH</v>
      </c>
      <c r="C9" s="126">
        <f>'CATAWISSA TWP'!D8</f>
        <v>22</v>
      </c>
      <c r="D9" s="124">
        <f>'CATAWISSA BORO'!D8</f>
        <v>42</v>
      </c>
      <c r="E9" s="126">
        <f>'CLEVELAND TWP'!D8</f>
        <v>30</v>
      </c>
      <c r="F9" s="170">
        <f>'FRANKLIN TWP'!D8</f>
        <v>17</v>
      </c>
      <c r="G9" s="212">
        <f>'LOCUST TWP'!D8</f>
        <v>34</v>
      </c>
      <c r="H9" s="213">
        <f>'ROARINGCREEK TWP'!D8</f>
        <v>24</v>
      </c>
      <c r="I9" s="123"/>
      <c r="J9" s="123">
        <v>129</v>
      </c>
      <c r="K9" s="123"/>
      <c r="L9" s="123"/>
      <c r="M9" s="173">
        <f t="shared" ref="M9:M10" si="1">SUM(C9:H9)</f>
        <v>169</v>
      </c>
      <c r="N9" s="121"/>
      <c r="O9" s="175">
        <f t="shared" si="0"/>
        <v>298</v>
      </c>
    </row>
    <row r="10" spans="1:15" x14ac:dyDescent="0.25">
      <c r="A10" s="11"/>
      <c r="B10" s="129" t="str">
        <f>'CATAWISSA TWP'!C9</f>
        <v>Eric Staley</v>
      </c>
      <c r="C10" s="126">
        <f>'CATAWISSA TWP'!D9</f>
        <v>1</v>
      </c>
      <c r="D10" s="124"/>
      <c r="E10" s="242"/>
      <c r="F10" s="170"/>
      <c r="G10" s="171"/>
      <c r="H10" s="172"/>
      <c r="I10" s="123"/>
      <c r="J10" s="123"/>
      <c r="K10" s="123"/>
      <c r="L10" s="123"/>
      <c r="M10" s="173">
        <f t="shared" si="1"/>
        <v>1</v>
      </c>
      <c r="N10" s="121"/>
      <c r="O10" s="175">
        <f t="shared" si="0"/>
        <v>1</v>
      </c>
    </row>
    <row r="11" spans="1:15" x14ac:dyDescent="0.25">
      <c r="A11" s="11"/>
      <c r="B11" s="129" t="str">
        <f>'CATAWISSA TWP'!C10</f>
        <v>Charles Porter</v>
      </c>
      <c r="C11" s="126">
        <f>'CATAWISSA TWP'!D10</f>
        <v>2</v>
      </c>
      <c r="D11" s="119"/>
      <c r="E11" s="242">
        <f>'CLEVELAND TWP'!D9</f>
        <v>10</v>
      </c>
      <c r="F11" s="122">
        <f>'FRANKLIN TWP'!D11</f>
        <v>4</v>
      </c>
      <c r="G11" s="171">
        <f>'LOCUST TWP'!D14</f>
        <v>5</v>
      </c>
      <c r="H11" s="245">
        <f>'ROARINGCREEK TWP'!D9</f>
        <v>3</v>
      </c>
      <c r="I11" s="126"/>
      <c r="J11" s="126"/>
      <c r="K11" s="126"/>
      <c r="L11" s="126"/>
      <c r="M11" s="173">
        <f>SUM(C11:H11)</f>
        <v>24</v>
      </c>
      <c r="N11" s="121"/>
      <c r="O11" s="175">
        <f t="shared" si="0"/>
        <v>24</v>
      </c>
    </row>
    <row r="12" spans="1:15" x14ac:dyDescent="0.25">
      <c r="A12" s="11"/>
      <c r="B12" s="129" t="str">
        <f>'CATAWISSA TWP'!C11</f>
        <v>Raymond Sobelsky</v>
      </c>
      <c r="C12" s="126">
        <f>'CATAWISSA TWP'!D11</f>
        <v>1</v>
      </c>
      <c r="D12" s="119"/>
      <c r="E12" s="121"/>
      <c r="F12" s="122"/>
      <c r="G12" s="171"/>
      <c r="H12" s="172"/>
      <c r="I12" s="126"/>
      <c r="J12" s="126"/>
      <c r="K12" s="126"/>
      <c r="L12" s="126"/>
      <c r="M12" s="173">
        <f>SUM(C12:H12)</f>
        <v>1</v>
      </c>
      <c r="N12" s="121"/>
      <c r="O12" s="175">
        <f t="shared" si="0"/>
        <v>1</v>
      </c>
    </row>
    <row r="13" spans="1:15" x14ac:dyDescent="0.25">
      <c r="A13" s="11"/>
      <c r="B13" s="129" t="str">
        <f>'CATAWISSA BORO'!C9</f>
        <v>Charles Porter</v>
      </c>
      <c r="C13" s="126"/>
      <c r="D13" s="123">
        <f>'CATAWISSA BORO'!D9</f>
        <v>3</v>
      </c>
      <c r="E13" s="121"/>
      <c r="F13" s="122"/>
      <c r="G13" s="171"/>
      <c r="H13" s="172"/>
      <c r="I13" s="126"/>
      <c r="J13" s="124"/>
      <c r="K13" s="124"/>
      <c r="L13" s="124"/>
      <c r="M13" s="173">
        <f>SUM(D13:H13)</f>
        <v>3</v>
      </c>
      <c r="N13" s="121"/>
      <c r="O13" s="175">
        <f t="shared" si="0"/>
        <v>3</v>
      </c>
    </row>
    <row r="14" spans="1:15" x14ac:dyDescent="0.25">
      <c r="A14" s="11"/>
      <c r="B14" s="129" t="str">
        <f>'CATAWISSA BORO'!C10</f>
        <v>Jay  Roberts</v>
      </c>
      <c r="C14" s="126"/>
      <c r="D14" s="123">
        <f>'CATAWISSA BORO'!D10</f>
        <v>2</v>
      </c>
      <c r="E14" s="121"/>
      <c r="F14" s="122"/>
      <c r="G14" s="171"/>
      <c r="H14" s="172"/>
      <c r="I14" s="126"/>
      <c r="J14" s="124"/>
      <c r="K14" s="124"/>
      <c r="L14" s="124"/>
      <c r="M14" s="173">
        <f t="shared" ref="M14:M17" si="2">SUM(D14:H14)</f>
        <v>2</v>
      </c>
      <c r="N14" s="121"/>
      <c r="O14" s="175">
        <f t="shared" ref="O14:O17" si="3">SUM(J14:N14)</f>
        <v>2</v>
      </c>
    </row>
    <row r="15" spans="1:15" x14ac:dyDescent="0.25">
      <c r="A15" s="11"/>
      <c r="B15" s="129" t="str">
        <f>'FRANKLIN TWP'!C9</f>
        <v>Carissa Jones</v>
      </c>
      <c r="C15" s="126"/>
      <c r="D15" s="119"/>
      <c r="E15" s="121"/>
      <c r="F15" s="216">
        <f>'FRANKLIN TWP'!D9</f>
        <v>1</v>
      </c>
      <c r="G15" s="171"/>
      <c r="H15" s="172"/>
      <c r="I15" s="126"/>
      <c r="J15" s="124"/>
      <c r="K15" s="124"/>
      <c r="L15" s="124"/>
      <c r="M15" s="173">
        <f t="shared" si="2"/>
        <v>1</v>
      </c>
      <c r="N15" s="121"/>
      <c r="O15" s="175">
        <f t="shared" si="3"/>
        <v>1</v>
      </c>
    </row>
    <row r="16" spans="1:15" x14ac:dyDescent="0.25">
      <c r="A16" s="11"/>
      <c r="B16" s="129" t="str">
        <f>'FRANKLIN TWP'!C10</f>
        <v>Curt Jones</v>
      </c>
      <c r="C16" s="126"/>
      <c r="D16" s="119"/>
      <c r="E16" s="121"/>
      <c r="F16" s="243">
        <f>'FRANKLIN TWP'!D10</f>
        <v>1</v>
      </c>
      <c r="G16" s="171"/>
      <c r="H16" s="172"/>
      <c r="I16" s="126"/>
      <c r="J16" s="124"/>
      <c r="K16" s="124"/>
      <c r="L16" s="124"/>
      <c r="M16" s="173">
        <f t="shared" si="2"/>
        <v>1</v>
      </c>
      <c r="N16" s="121"/>
      <c r="O16" s="175">
        <f t="shared" si="3"/>
        <v>1</v>
      </c>
    </row>
    <row r="17" spans="1:15" x14ac:dyDescent="0.25">
      <c r="A17" s="11"/>
      <c r="B17" s="129" t="str">
        <f>'LOCUST TWP'!C9</f>
        <v>Dale Leighow</v>
      </c>
      <c r="C17" s="126"/>
      <c r="D17" s="119"/>
      <c r="E17" s="121"/>
      <c r="F17" s="122"/>
      <c r="G17" s="126">
        <f>'LOCUST TWP'!D9</f>
        <v>1</v>
      </c>
      <c r="H17" s="172"/>
      <c r="I17" s="126"/>
      <c r="J17" s="124"/>
      <c r="K17" s="124"/>
      <c r="L17" s="124"/>
      <c r="M17" s="173">
        <f t="shared" si="2"/>
        <v>1</v>
      </c>
      <c r="N17" s="121"/>
      <c r="O17" s="175">
        <f t="shared" si="3"/>
        <v>1</v>
      </c>
    </row>
    <row r="18" spans="1:15" x14ac:dyDescent="0.25">
      <c r="A18" s="11"/>
      <c r="B18" s="129" t="str">
        <f>'LOCUST TWP'!C10</f>
        <v>Florey Guarno</v>
      </c>
      <c r="C18" s="126"/>
      <c r="D18" s="119"/>
      <c r="E18" s="119"/>
      <c r="F18" s="122"/>
      <c r="G18" s="126">
        <f>'LOCUST TWP'!D10</f>
        <v>1</v>
      </c>
      <c r="H18" s="172"/>
      <c r="I18" s="126"/>
      <c r="J18" s="124"/>
      <c r="K18" s="124"/>
      <c r="L18" s="124"/>
      <c r="M18" s="173">
        <f t="shared" ref="M18:M28" si="4">SUM(D18:H18)</f>
        <v>1</v>
      </c>
      <c r="N18" s="121"/>
      <c r="O18" s="175">
        <f t="shared" ref="O18:O28" si="5">SUM(J18:N18)</f>
        <v>1</v>
      </c>
    </row>
    <row r="19" spans="1:15" x14ac:dyDescent="0.25">
      <c r="A19" s="11"/>
      <c r="B19" s="128" t="str">
        <f>'LOCUST TWP'!C11</f>
        <v>Joe Petro III</v>
      </c>
      <c r="C19" s="126"/>
      <c r="D19" s="119"/>
      <c r="E19" s="119"/>
      <c r="F19" s="122"/>
      <c r="G19" s="126">
        <f>'LOCUST TWP'!D11</f>
        <v>1</v>
      </c>
      <c r="H19" s="172"/>
      <c r="I19" s="126"/>
      <c r="J19" s="124"/>
      <c r="K19" s="124"/>
      <c r="L19" s="124"/>
      <c r="M19" s="173">
        <f t="shared" si="4"/>
        <v>1</v>
      </c>
      <c r="N19" s="121"/>
      <c r="O19" s="175">
        <f t="shared" si="5"/>
        <v>1</v>
      </c>
    </row>
    <row r="20" spans="1:15" x14ac:dyDescent="0.25">
      <c r="A20" s="11"/>
      <c r="B20" s="128" t="str">
        <f>'LOCUST TWP'!C12</f>
        <v>Ronnie Stewart</v>
      </c>
      <c r="C20" s="126"/>
      <c r="D20" s="119"/>
      <c r="E20" s="119"/>
      <c r="F20" s="122"/>
      <c r="G20" s="123">
        <f>'LOCUST TWP'!D12</f>
        <v>2</v>
      </c>
      <c r="H20" s="172"/>
      <c r="I20" s="126"/>
      <c r="J20" s="124"/>
      <c r="K20" s="124"/>
      <c r="L20" s="124"/>
      <c r="M20" s="173">
        <f t="shared" si="4"/>
        <v>2</v>
      </c>
      <c r="N20" s="121"/>
      <c r="O20" s="175">
        <f t="shared" si="5"/>
        <v>2</v>
      </c>
    </row>
    <row r="21" spans="1:15" x14ac:dyDescent="0.25">
      <c r="A21" s="11"/>
      <c r="B21" s="128" t="str">
        <f>'LOCUST TWP'!C13</f>
        <v>Stan Carper</v>
      </c>
      <c r="C21" s="126"/>
      <c r="D21" s="119"/>
      <c r="E21" s="119"/>
      <c r="F21" s="122"/>
      <c r="G21" s="123">
        <f>'LOCUST TWP'!D13</f>
        <v>1</v>
      </c>
      <c r="H21" s="172"/>
      <c r="I21" s="126"/>
      <c r="J21" s="124"/>
      <c r="K21" s="124"/>
      <c r="L21" s="124"/>
      <c r="M21" s="173">
        <f t="shared" si="4"/>
        <v>1</v>
      </c>
      <c r="N21" s="121"/>
      <c r="O21" s="175">
        <f t="shared" si="5"/>
        <v>1</v>
      </c>
    </row>
    <row r="22" spans="1:15" x14ac:dyDescent="0.25">
      <c r="A22" s="11"/>
      <c r="B22" s="128" t="str">
        <f>'LOCUST TWP'!C15</f>
        <v xml:space="preserve">Dana Levan </v>
      </c>
      <c r="C22" s="126"/>
      <c r="D22" s="119"/>
      <c r="E22" s="119"/>
      <c r="F22" s="122"/>
      <c r="G22" s="123">
        <f>'LOCUST TWP'!D15</f>
        <v>1</v>
      </c>
      <c r="H22" s="172"/>
      <c r="I22" s="126"/>
      <c r="J22" s="124"/>
      <c r="K22" s="124"/>
      <c r="L22" s="124"/>
      <c r="M22" s="173">
        <f t="shared" si="4"/>
        <v>1</v>
      </c>
      <c r="N22" s="121"/>
      <c r="O22" s="175">
        <f t="shared" si="5"/>
        <v>1</v>
      </c>
    </row>
    <row r="23" spans="1:15" x14ac:dyDescent="0.25">
      <c r="A23" s="11"/>
      <c r="B23" s="128" t="str">
        <f>'LOCUST TWP'!C16</f>
        <v>Donnajean Gifford</v>
      </c>
      <c r="C23" s="126"/>
      <c r="D23" s="119"/>
      <c r="E23" s="238"/>
      <c r="F23" s="239"/>
      <c r="G23" s="244">
        <f>'LOCUST TWP'!D16</f>
        <v>2</v>
      </c>
      <c r="H23" s="240"/>
      <c r="I23" s="241"/>
      <c r="J23" s="241"/>
      <c r="K23" s="241"/>
      <c r="L23" s="241"/>
      <c r="M23" s="173">
        <f t="shared" si="4"/>
        <v>2</v>
      </c>
      <c r="N23" s="121"/>
      <c r="O23" s="175">
        <f t="shared" si="5"/>
        <v>2</v>
      </c>
    </row>
    <row r="24" spans="1:15" x14ac:dyDescent="0.25">
      <c r="A24" s="11"/>
      <c r="B24" s="128" t="str">
        <f>'LOCUST TWP'!C17</f>
        <v>Ernie Schleitor</v>
      </c>
      <c r="C24" s="126"/>
      <c r="D24" s="119"/>
      <c r="E24" s="211"/>
      <c r="F24" s="237"/>
      <c r="G24" s="176">
        <f>'LOCUST TWP'!D17</f>
        <v>1</v>
      </c>
      <c r="H24" s="213"/>
      <c r="I24" s="210"/>
      <c r="J24" s="211"/>
      <c r="K24" s="211"/>
      <c r="L24" s="211"/>
      <c r="M24" s="173">
        <f t="shared" si="4"/>
        <v>1</v>
      </c>
      <c r="N24" s="121"/>
      <c r="O24" s="175">
        <f t="shared" si="5"/>
        <v>1</v>
      </c>
    </row>
    <row r="25" spans="1:15" x14ac:dyDescent="0.25">
      <c r="A25" s="11"/>
      <c r="B25" s="128" t="str">
        <f>'LOCUST TWP'!C18</f>
        <v>Jim Levan</v>
      </c>
      <c r="C25" s="126"/>
      <c r="D25" s="119"/>
      <c r="E25" s="119"/>
      <c r="F25" s="122"/>
      <c r="G25" s="126">
        <f>'LOCUST TWP'!D18</f>
        <v>1</v>
      </c>
      <c r="H25" s="172"/>
      <c r="I25" s="123"/>
      <c r="J25" s="119"/>
      <c r="K25" s="119"/>
      <c r="L25" s="119"/>
      <c r="M25" s="173">
        <f t="shared" si="4"/>
        <v>1</v>
      </c>
      <c r="N25" s="121"/>
      <c r="O25" s="175">
        <f t="shared" si="5"/>
        <v>1</v>
      </c>
    </row>
    <row r="26" spans="1:15" x14ac:dyDescent="0.25">
      <c r="A26" s="11"/>
      <c r="B26" s="112" t="str">
        <f>'LOCUST TWP'!C19</f>
        <v>Gary Wilson</v>
      </c>
      <c r="C26" s="126"/>
      <c r="D26" s="119"/>
      <c r="E26" s="119"/>
      <c r="F26" s="122"/>
      <c r="G26" s="123">
        <f>'LOCUST TWP'!D19</f>
        <v>1</v>
      </c>
      <c r="H26" s="172"/>
      <c r="I26" s="123"/>
      <c r="J26" s="119"/>
      <c r="K26" s="119"/>
      <c r="L26" s="119"/>
      <c r="M26" s="173">
        <f t="shared" si="4"/>
        <v>1</v>
      </c>
      <c r="N26" s="121"/>
      <c r="O26" s="175">
        <f t="shared" si="5"/>
        <v>1</v>
      </c>
    </row>
    <row r="27" spans="1:15" x14ac:dyDescent="0.25">
      <c r="A27" s="11"/>
      <c r="B27" s="112" t="str">
        <f>'LOCUST TWP'!C20</f>
        <v>William Gifford</v>
      </c>
      <c r="C27" s="126"/>
      <c r="D27" s="119"/>
      <c r="E27" s="119"/>
      <c r="F27" s="122"/>
      <c r="G27" s="123">
        <f>'LOCUST TWP'!D20</f>
        <v>1</v>
      </c>
      <c r="H27" s="172"/>
      <c r="I27" s="123"/>
      <c r="J27" s="119"/>
      <c r="K27" s="119"/>
      <c r="L27" s="119"/>
      <c r="M27" s="173">
        <f t="shared" si="4"/>
        <v>1</v>
      </c>
      <c r="N27" s="121"/>
      <c r="O27" s="175">
        <f t="shared" si="5"/>
        <v>1</v>
      </c>
    </row>
    <row r="28" spans="1:15" x14ac:dyDescent="0.25">
      <c r="A28" s="11"/>
      <c r="B28" s="129" t="str">
        <f>'LOCUST TWP'!C21</f>
        <v>Christine Beishline</v>
      </c>
      <c r="C28" s="126"/>
      <c r="D28" s="119"/>
      <c r="E28" s="119"/>
      <c r="F28" s="122"/>
      <c r="G28" s="171">
        <f>'LOCUST TWP'!D21</f>
        <v>1</v>
      </c>
      <c r="H28" s="172"/>
      <c r="I28" s="123"/>
      <c r="J28" s="119"/>
      <c r="K28" s="119"/>
      <c r="L28" s="119"/>
      <c r="M28" s="173">
        <f t="shared" si="4"/>
        <v>1</v>
      </c>
      <c r="N28" s="121"/>
      <c r="O28" s="175">
        <f t="shared" si="5"/>
        <v>1</v>
      </c>
    </row>
    <row r="29" spans="1:15" x14ac:dyDescent="0.25">
      <c r="A29" s="11"/>
      <c r="B29" s="129" t="str">
        <f>'ROARINGCREEK TWP'!C10</f>
        <v>Donald J. Trump</v>
      </c>
      <c r="C29" s="126"/>
      <c r="D29" s="119"/>
      <c r="E29" s="119"/>
      <c r="F29" s="122"/>
      <c r="G29" s="171"/>
      <c r="H29" s="172">
        <f>'ROARINGCREEK TWP'!D10</f>
        <v>1</v>
      </c>
      <c r="I29" s="123"/>
      <c r="J29" s="119"/>
      <c r="K29" s="119"/>
      <c r="L29" s="119"/>
      <c r="M29" s="173">
        <f t="shared" ref="M29:M30" si="6">SUM(D29:H29)</f>
        <v>1</v>
      </c>
      <c r="N29" s="121"/>
      <c r="O29" s="175">
        <f t="shared" ref="O29:O30" si="7">SUM(J29:N29)</f>
        <v>1</v>
      </c>
    </row>
    <row r="30" spans="1:15" x14ac:dyDescent="0.25">
      <c r="A30" s="11"/>
      <c r="B30" s="129" t="str">
        <f>'ROARINGCREEK TWP'!C11</f>
        <v>Ron Brobst</v>
      </c>
      <c r="C30" s="126"/>
      <c r="D30" s="11"/>
      <c r="E30" s="11"/>
      <c r="F30" s="23"/>
      <c r="G30" s="25"/>
      <c r="H30" s="172">
        <f>'ROARINGCREEK TWP'!D11</f>
        <v>1</v>
      </c>
      <c r="I30" s="16"/>
      <c r="J30" s="11"/>
      <c r="K30" s="11"/>
      <c r="L30" s="11"/>
      <c r="M30" s="173">
        <f t="shared" si="6"/>
        <v>1</v>
      </c>
      <c r="N30" s="121"/>
      <c r="O30" s="175">
        <f t="shared" si="7"/>
        <v>1</v>
      </c>
    </row>
    <row r="31" spans="1:15" x14ac:dyDescent="0.25">
      <c r="A31" s="11"/>
      <c r="B31" s="129"/>
      <c r="C31" s="126"/>
      <c r="D31" s="11"/>
      <c r="E31" s="11"/>
      <c r="F31" s="23"/>
      <c r="G31" s="25"/>
      <c r="H31" s="172"/>
      <c r="I31" s="16"/>
      <c r="J31" s="11"/>
      <c r="K31" s="11"/>
      <c r="L31" s="11"/>
      <c r="M31" s="173"/>
      <c r="N31" s="121"/>
      <c r="O31" s="175"/>
    </row>
    <row r="32" spans="1:15" x14ac:dyDescent="0.25">
      <c r="A32" s="11"/>
      <c r="B32" s="129"/>
      <c r="C32" s="126"/>
      <c r="D32" s="11"/>
      <c r="E32" s="11"/>
      <c r="F32" s="23"/>
      <c r="G32" s="25"/>
      <c r="H32" s="172"/>
      <c r="I32" s="16"/>
      <c r="J32" s="11"/>
      <c r="K32" s="11"/>
      <c r="L32" s="11"/>
      <c r="M32" s="43"/>
      <c r="N32" s="21"/>
      <c r="O32" s="71"/>
    </row>
    <row r="33" spans="1:15" x14ac:dyDescent="0.25">
      <c r="A33" s="11"/>
      <c r="B33" s="129"/>
      <c r="C33" s="126"/>
      <c r="D33" s="11"/>
      <c r="E33" s="11"/>
      <c r="F33" s="23"/>
      <c r="G33" s="25"/>
      <c r="H33" s="43"/>
      <c r="I33" s="16"/>
      <c r="J33" s="11"/>
      <c r="K33" s="11"/>
      <c r="L33" s="11"/>
      <c r="M33" s="43"/>
      <c r="N33" s="21"/>
      <c r="O33" s="71"/>
    </row>
    <row r="34" spans="1:15" x14ac:dyDescent="0.25">
      <c r="A34" s="11"/>
      <c r="B34" s="129"/>
      <c r="C34" s="16"/>
      <c r="D34" s="11"/>
      <c r="E34" s="11"/>
      <c r="F34" s="23"/>
      <c r="G34" s="25"/>
      <c r="H34" s="43"/>
      <c r="I34" s="16"/>
      <c r="J34" s="11"/>
      <c r="K34" s="11"/>
      <c r="L34" s="11"/>
      <c r="M34" s="43"/>
      <c r="N34" s="21"/>
      <c r="O34" s="71"/>
    </row>
    <row r="35" spans="1:15" x14ac:dyDescent="0.25">
      <c r="A35" s="11"/>
      <c r="B35" s="129"/>
      <c r="C35" s="16"/>
      <c r="D35" s="11"/>
      <c r="E35" s="11"/>
      <c r="F35" s="23"/>
      <c r="G35" s="25"/>
      <c r="H35" s="43"/>
      <c r="I35" s="16"/>
      <c r="J35" s="11"/>
      <c r="K35" s="11"/>
      <c r="L35" s="11"/>
      <c r="M35" s="43"/>
      <c r="N35" s="21"/>
      <c r="O35" s="71"/>
    </row>
    <row r="36" spans="1:15" x14ac:dyDescent="0.25">
      <c r="A36" s="11"/>
      <c r="B36" s="129"/>
      <c r="C36" s="16"/>
      <c r="D36" s="11"/>
      <c r="E36" s="11"/>
      <c r="F36" s="23"/>
      <c r="G36" s="25"/>
      <c r="H36" s="43"/>
      <c r="I36" s="16"/>
      <c r="J36" s="11"/>
      <c r="K36" s="11"/>
      <c r="L36" s="11"/>
      <c r="M36" s="43"/>
      <c r="N36" s="21"/>
      <c r="O36" s="71"/>
    </row>
    <row r="37" spans="1:15" x14ac:dyDescent="0.25">
      <c r="A37" s="11"/>
      <c r="B37" s="129"/>
      <c r="C37" s="16"/>
      <c r="D37" s="11"/>
      <c r="E37" s="11"/>
      <c r="F37" s="23"/>
      <c r="G37" s="25"/>
      <c r="H37" s="43"/>
      <c r="I37" s="16"/>
      <c r="J37" s="11"/>
      <c r="K37" s="11"/>
      <c r="L37" s="11"/>
      <c r="M37" s="43"/>
      <c r="N37" s="21"/>
      <c r="O37" s="71"/>
    </row>
    <row r="38" spans="1:15" x14ac:dyDescent="0.25">
      <c r="A38" s="11"/>
      <c r="B38" s="129"/>
      <c r="C38" s="16"/>
      <c r="D38" s="11"/>
      <c r="E38" s="11"/>
      <c r="F38" s="23"/>
      <c r="G38" s="25"/>
      <c r="H38" s="43"/>
      <c r="I38" s="16"/>
      <c r="J38" s="11"/>
      <c r="K38" s="11"/>
      <c r="L38" s="11"/>
      <c r="M38" s="43"/>
      <c r="N38" s="21"/>
      <c r="O38" s="71"/>
    </row>
    <row r="39" spans="1:15" x14ac:dyDescent="0.25">
      <c r="A39" s="11"/>
      <c r="B39" s="129"/>
      <c r="C39" s="16"/>
      <c r="D39" s="11"/>
      <c r="E39" s="11"/>
      <c r="F39" s="23"/>
      <c r="G39" s="25"/>
      <c r="H39" s="43"/>
      <c r="I39" s="16"/>
      <c r="J39" s="11"/>
      <c r="K39" s="11"/>
      <c r="L39" s="11"/>
      <c r="M39" s="43"/>
      <c r="N39" s="21"/>
      <c r="O39" s="71"/>
    </row>
    <row r="40" spans="1:15" x14ac:dyDescent="0.25">
      <c r="A40" s="11"/>
      <c r="B40" s="129"/>
      <c r="C40" s="16"/>
      <c r="D40" s="11"/>
      <c r="E40" s="11"/>
      <c r="F40" s="23"/>
      <c r="G40" s="25"/>
      <c r="H40" s="43"/>
      <c r="I40" s="16"/>
      <c r="J40" s="11"/>
      <c r="K40" s="11"/>
      <c r="L40" s="11"/>
      <c r="M40" s="43"/>
      <c r="N40" s="21"/>
      <c r="O40" s="71"/>
    </row>
    <row r="41" spans="1:15" x14ac:dyDescent="0.25">
      <c r="A41" s="11"/>
      <c r="B41" s="129"/>
      <c r="C41" s="16"/>
      <c r="D41" s="11"/>
      <c r="E41" s="11"/>
      <c r="F41" s="23"/>
      <c r="G41" s="25"/>
      <c r="H41" s="43"/>
      <c r="I41" s="16"/>
      <c r="J41" s="11"/>
      <c r="K41" s="11"/>
      <c r="L41" s="11"/>
      <c r="M41" s="43"/>
      <c r="N41" s="21"/>
      <c r="O41" s="71"/>
    </row>
    <row r="42" spans="1:15" x14ac:dyDescent="0.25">
      <c r="A42" s="11"/>
      <c r="B42" s="129"/>
      <c r="C42" s="16"/>
      <c r="D42" s="11"/>
      <c r="E42" s="11"/>
      <c r="F42" s="23"/>
      <c r="G42" s="25"/>
      <c r="H42" s="43"/>
      <c r="I42" s="16"/>
      <c r="J42" s="11"/>
      <c r="K42" s="11"/>
      <c r="L42" s="11"/>
      <c r="M42" s="43"/>
      <c r="N42" s="21"/>
      <c r="O42" s="71"/>
    </row>
    <row r="43" spans="1:15" x14ac:dyDescent="0.25">
      <c r="A43" s="11"/>
      <c r="B43" s="129"/>
      <c r="C43" s="16"/>
      <c r="D43" s="11"/>
      <c r="E43" s="11"/>
      <c r="F43" s="23"/>
      <c r="G43" s="25"/>
      <c r="H43" s="43"/>
      <c r="I43" s="16"/>
      <c r="J43" s="11"/>
      <c r="K43" s="11"/>
      <c r="L43" s="11"/>
      <c r="M43" s="43"/>
      <c r="N43" s="21"/>
      <c r="O43" s="71"/>
    </row>
    <row r="44" spans="1:15" x14ac:dyDescent="0.25">
      <c r="A44" s="11"/>
      <c r="B44" s="129"/>
      <c r="C44" s="16"/>
      <c r="D44" s="11"/>
      <c r="E44" s="11"/>
      <c r="F44" s="23"/>
      <c r="G44" s="25"/>
      <c r="H44" s="43"/>
      <c r="I44" s="16"/>
      <c r="J44" s="11"/>
      <c r="K44" s="11"/>
      <c r="L44" s="11"/>
      <c r="M44" s="43"/>
      <c r="N44" s="21"/>
      <c r="O44" s="71"/>
    </row>
    <row r="45" spans="1:15" x14ac:dyDescent="0.25">
      <c r="A45" s="11"/>
      <c r="B45" s="129"/>
      <c r="C45" s="16"/>
      <c r="D45" s="11"/>
      <c r="E45" s="11"/>
      <c r="F45" s="23"/>
      <c r="G45" s="25"/>
      <c r="H45" s="43"/>
      <c r="I45" s="16"/>
      <c r="J45" s="11"/>
      <c r="K45" s="11"/>
      <c r="L45" s="11"/>
      <c r="M45" s="43"/>
      <c r="N45" s="21"/>
      <c r="O45" s="71"/>
    </row>
    <row r="46" spans="1:15" x14ac:dyDescent="0.25">
      <c r="A46" s="11"/>
      <c r="B46" s="129"/>
      <c r="C46" s="16"/>
      <c r="D46" s="11"/>
      <c r="E46" s="11"/>
      <c r="F46" s="23"/>
      <c r="G46" s="25"/>
      <c r="H46" s="43"/>
      <c r="I46" s="16"/>
      <c r="J46" s="11"/>
      <c r="K46" s="11"/>
      <c r="L46" s="11"/>
      <c r="M46" s="43"/>
      <c r="N46" s="21"/>
      <c r="O46" s="71"/>
    </row>
    <row r="47" spans="1:15" x14ac:dyDescent="0.25">
      <c r="A47" s="11"/>
      <c r="B47" s="129"/>
      <c r="C47" s="16"/>
      <c r="D47" s="11"/>
      <c r="E47" s="11"/>
      <c r="F47" s="23"/>
      <c r="G47" s="25"/>
      <c r="H47" s="43"/>
      <c r="I47" s="16"/>
      <c r="J47" s="11"/>
      <c r="K47" s="11"/>
      <c r="L47" s="11"/>
      <c r="M47" s="43"/>
      <c r="N47" s="21"/>
      <c r="O47" s="71"/>
    </row>
    <row r="48" spans="1:15" x14ac:dyDescent="0.25">
      <c r="A48" s="11"/>
      <c r="B48" s="129"/>
      <c r="C48" s="16"/>
      <c r="D48" s="11"/>
      <c r="E48" s="11"/>
      <c r="F48" s="23"/>
      <c r="G48" s="25"/>
      <c r="H48" s="43"/>
      <c r="I48" s="16"/>
      <c r="J48" s="11"/>
      <c r="K48" s="11"/>
      <c r="L48" s="11"/>
      <c r="M48" s="43"/>
      <c r="N48" s="21"/>
      <c r="O48" s="71"/>
    </row>
  </sheetData>
  <mergeCells count="3">
    <mergeCell ref="A1:O1"/>
    <mergeCell ref="A2:O2"/>
    <mergeCell ref="A3:O3"/>
  </mergeCells>
  <pageMargins left="1" right="0.75" top="1.1354166666666667" bottom="0.30208333333333298" header="0.3" footer="0.3"/>
  <pageSetup paperSize="5" scale="98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9"/>
  <sheetViews>
    <sheetView zoomScaleNormal="100" workbookViewId="0">
      <selection sqref="A1:L1"/>
    </sheetView>
  </sheetViews>
  <sheetFormatPr defaultRowHeight="15" x14ac:dyDescent="0.25"/>
  <cols>
    <col min="1" max="1" width="31.28515625" customWidth="1"/>
    <col min="2" max="5" width="3.7109375" bestFit="1" customWidth="1"/>
    <col min="6" max="6" width="7.7109375" customWidth="1"/>
    <col min="7" max="7" width="3.7109375" bestFit="1" customWidth="1"/>
    <col min="8" max="8" width="6.5703125" customWidth="1"/>
    <col min="9" max="12" width="3.7109375" customWidth="1"/>
  </cols>
  <sheetData>
    <row r="1" spans="1:12" ht="31.5" x14ac:dyDescent="0.5">
      <c r="A1" s="256" t="s">
        <v>71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8"/>
    </row>
    <row r="2" spans="1:12" ht="32.25" thickBot="1" x14ac:dyDescent="0.55000000000000004">
      <c r="A2" s="262" t="s">
        <v>28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4"/>
    </row>
    <row r="3" spans="1:12" x14ac:dyDescent="0.25">
      <c r="A3" s="130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31"/>
    </row>
    <row r="4" spans="1:12" ht="15.75" thickBot="1" x14ac:dyDescent="0.3">
      <c r="A4" s="185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86"/>
    </row>
    <row r="5" spans="1:12" ht="140.25" thickTop="1" x14ac:dyDescent="0.25">
      <c r="A5" s="178" t="s">
        <v>1</v>
      </c>
      <c r="B5" s="179" t="s">
        <v>70</v>
      </c>
      <c r="C5" s="180"/>
      <c r="D5" s="181" t="s">
        <v>34</v>
      </c>
      <c r="E5" s="182"/>
      <c r="F5" s="181" t="s">
        <v>72</v>
      </c>
      <c r="G5" s="183"/>
      <c r="H5" s="181" t="s">
        <v>12</v>
      </c>
      <c r="I5" s="179"/>
      <c r="J5" s="179"/>
      <c r="K5" s="179"/>
      <c r="L5" s="184"/>
    </row>
    <row r="6" spans="1:12" x14ac:dyDescent="0.25">
      <c r="A6" s="103" t="str">
        <f>CENTRALIA!C4</f>
        <v>DONNA JAMES</v>
      </c>
      <c r="B6" s="11">
        <f>CENTRALIA!D4</f>
        <v>2</v>
      </c>
      <c r="C6" s="21"/>
      <c r="D6" s="50">
        <f t="shared" ref="D6:D8" si="0">SUM(B6:B6)</f>
        <v>2</v>
      </c>
      <c r="E6" s="16"/>
      <c r="F6" s="50"/>
      <c r="G6" s="25"/>
      <c r="H6" s="50">
        <f>SUM(D6:G6)</f>
        <v>2</v>
      </c>
      <c r="I6" s="11"/>
      <c r="J6" s="11"/>
      <c r="K6" s="11"/>
      <c r="L6" s="132"/>
    </row>
    <row r="7" spans="1:12" x14ac:dyDescent="0.25">
      <c r="A7" s="103" t="str">
        <f>CENTRALIA!C5</f>
        <v>JOSEPH E ZANELLA</v>
      </c>
      <c r="B7" s="11">
        <f>CENTRALIA!D5</f>
        <v>1</v>
      </c>
      <c r="C7" s="21"/>
      <c r="D7" s="50">
        <f t="shared" si="0"/>
        <v>1</v>
      </c>
      <c r="E7" s="16"/>
      <c r="F7" s="50"/>
      <c r="G7" s="25"/>
      <c r="H7" s="50">
        <f t="shared" ref="H7:H8" si="1">SUM(D7:G7)</f>
        <v>1</v>
      </c>
      <c r="I7" s="11"/>
      <c r="J7" s="11"/>
      <c r="K7" s="11"/>
      <c r="L7" s="132"/>
    </row>
    <row r="8" spans="1:12" x14ac:dyDescent="0.25">
      <c r="A8" s="103" t="str">
        <f>CENTRALIA!C6</f>
        <v>TONY MAZZETESTA</v>
      </c>
      <c r="B8" s="11">
        <f>CENTRALIA!D6</f>
        <v>1</v>
      </c>
      <c r="C8" s="21"/>
      <c r="D8" s="50">
        <f t="shared" si="0"/>
        <v>1</v>
      </c>
      <c r="E8" s="16"/>
      <c r="F8" s="50"/>
      <c r="G8" s="25"/>
      <c r="H8" s="50">
        <f t="shared" si="1"/>
        <v>1</v>
      </c>
      <c r="I8" s="11"/>
      <c r="J8" s="11"/>
      <c r="K8" s="11"/>
      <c r="L8" s="132"/>
    </row>
    <row r="9" spans="1:12" x14ac:dyDescent="0.25">
      <c r="A9" s="103"/>
      <c r="B9" s="11"/>
      <c r="C9" s="21"/>
      <c r="D9" s="50"/>
      <c r="E9" s="16"/>
      <c r="F9" s="50"/>
      <c r="G9" s="25"/>
      <c r="H9" s="50"/>
      <c r="I9" s="11"/>
      <c r="J9" s="11"/>
      <c r="K9" s="11"/>
      <c r="L9" s="132"/>
    </row>
    <row r="10" spans="1:12" x14ac:dyDescent="0.25">
      <c r="A10" s="103"/>
      <c r="B10" s="11"/>
      <c r="C10" s="21"/>
      <c r="D10" s="50"/>
      <c r="E10" s="16"/>
      <c r="F10" s="50"/>
      <c r="G10" s="25"/>
      <c r="H10" s="50"/>
      <c r="I10" s="11"/>
      <c r="J10" s="11"/>
      <c r="K10" s="11"/>
      <c r="L10" s="132"/>
    </row>
    <row r="11" spans="1:12" x14ac:dyDescent="0.25">
      <c r="A11" s="103"/>
      <c r="B11" s="11"/>
      <c r="C11" s="21"/>
      <c r="D11" s="50"/>
      <c r="E11" s="16"/>
      <c r="F11" s="50"/>
      <c r="G11" s="25"/>
      <c r="H11" s="50"/>
      <c r="I11" s="11"/>
      <c r="J11" s="11"/>
      <c r="K11" s="11"/>
      <c r="L11" s="132"/>
    </row>
    <row r="12" spans="1:12" x14ac:dyDescent="0.25">
      <c r="A12" s="103"/>
      <c r="B12" s="11"/>
      <c r="C12" s="21"/>
      <c r="D12" s="50"/>
      <c r="E12" s="16"/>
      <c r="F12" s="50"/>
      <c r="G12" s="25"/>
      <c r="H12" s="50"/>
      <c r="I12" s="11"/>
      <c r="J12" s="11"/>
      <c r="K12" s="11"/>
      <c r="L12" s="132"/>
    </row>
    <row r="13" spans="1:12" x14ac:dyDescent="0.25">
      <c r="A13" s="103"/>
      <c r="B13" s="61"/>
      <c r="C13" s="21"/>
      <c r="D13" s="50"/>
      <c r="E13" s="16"/>
      <c r="F13" s="50"/>
      <c r="G13" s="25"/>
      <c r="H13" s="50"/>
      <c r="I13" s="11"/>
      <c r="J13" s="11"/>
      <c r="K13" s="11"/>
      <c r="L13" s="132"/>
    </row>
    <row r="14" spans="1:12" x14ac:dyDescent="0.25">
      <c r="A14" s="105"/>
      <c r="B14" s="61"/>
      <c r="C14" s="21"/>
      <c r="D14" s="50"/>
      <c r="E14" s="16"/>
      <c r="F14" s="50"/>
      <c r="G14" s="25"/>
      <c r="H14" s="50"/>
      <c r="I14" s="11"/>
      <c r="J14" s="11"/>
      <c r="K14" s="11"/>
      <c r="L14" s="132"/>
    </row>
    <row r="15" spans="1:12" x14ac:dyDescent="0.25">
      <c r="A15" s="105"/>
      <c r="B15" s="61"/>
      <c r="C15" s="21"/>
      <c r="D15" s="50"/>
      <c r="E15" s="16"/>
      <c r="F15" s="50"/>
      <c r="G15" s="25"/>
      <c r="H15" s="50"/>
      <c r="I15" s="11"/>
      <c r="J15" s="11"/>
      <c r="K15" s="11"/>
      <c r="L15" s="132"/>
    </row>
    <row r="16" spans="1:12" x14ac:dyDescent="0.25">
      <c r="A16" s="105"/>
      <c r="B16" s="61"/>
      <c r="C16" s="21"/>
      <c r="D16" s="50"/>
      <c r="E16" s="16"/>
      <c r="F16" s="50"/>
      <c r="G16" s="25"/>
      <c r="H16" s="50"/>
      <c r="I16" s="11"/>
      <c r="J16" s="11"/>
      <c r="K16" s="11"/>
      <c r="L16" s="132"/>
    </row>
    <row r="17" spans="1:12" x14ac:dyDescent="0.25">
      <c r="A17" s="105"/>
      <c r="B17" s="61"/>
      <c r="C17" s="21"/>
      <c r="D17" s="50"/>
      <c r="E17" s="16"/>
      <c r="F17" s="50"/>
      <c r="G17" s="25"/>
      <c r="H17" s="50"/>
      <c r="I17" s="11"/>
      <c r="J17" s="11"/>
      <c r="K17" s="11"/>
      <c r="L17" s="132"/>
    </row>
    <row r="18" spans="1:12" x14ac:dyDescent="0.25">
      <c r="A18" s="105"/>
      <c r="B18" s="61"/>
      <c r="C18" s="21"/>
      <c r="D18" s="50"/>
      <c r="E18" s="16"/>
      <c r="F18" s="50"/>
      <c r="G18" s="25"/>
      <c r="H18" s="50"/>
      <c r="I18" s="11"/>
      <c r="J18" s="11"/>
      <c r="K18" s="11"/>
      <c r="L18" s="132"/>
    </row>
    <row r="19" spans="1:12" x14ac:dyDescent="0.25">
      <c r="A19" s="105"/>
      <c r="B19" s="61"/>
      <c r="C19" s="21"/>
      <c r="D19" s="50"/>
      <c r="E19" s="16"/>
      <c r="F19" s="50"/>
      <c r="G19" s="25"/>
      <c r="H19" s="50"/>
      <c r="I19" s="11"/>
      <c r="J19" s="11"/>
      <c r="K19" s="11"/>
      <c r="L19" s="132"/>
    </row>
    <row r="20" spans="1:12" x14ac:dyDescent="0.25">
      <c r="A20" s="105"/>
      <c r="B20" s="61"/>
      <c r="C20" s="21"/>
      <c r="D20" s="50"/>
      <c r="E20" s="16"/>
      <c r="F20" s="50"/>
      <c r="G20" s="25"/>
      <c r="H20" s="50"/>
      <c r="I20" s="11"/>
      <c r="J20" s="11"/>
      <c r="K20" s="11"/>
      <c r="L20" s="132"/>
    </row>
    <row r="21" spans="1:12" x14ac:dyDescent="0.25">
      <c r="A21" s="105"/>
      <c r="B21" s="61"/>
      <c r="C21" s="21"/>
      <c r="D21" s="50"/>
      <c r="E21" s="16"/>
      <c r="F21" s="50"/>
      <c r="G21" s="25"/>
      <c r="H21" s="50"/>
      <c r="I21" s="11"/>
      <c r="J21" s="11"/>
      <c r="K21" s="11"/>
      <c r="L21" s="132"/>
    </row>
    <row r="22" spans="1:12" x14ac:dyDescent="0.25">
      <c r="A22" s="105"/>
      <c r="B22" s="61"/>
      <c r="C22" s="21"/>
      <c r="D22" s="50"/>
      <c r="E22" s="16"/>
      <c r="F22" s="50"/>
      <c r="G22" s="25"/>
      <c r="H22" s="50"/>
      <c r="I22" s="11"/>
      <c r="J22" s="11"/>
      <c r="K22" s="11"/>
      <c r="L22" s="132"/>
    </row>
    <row r="23" spans="1:12" x14ac:dyDescent="0.25">
      <c r="A23" s="105"/>
      <c r="B23" s="61"/>
      <c r="C23" s="21"/>
      <c r="D23" s="50"/>
      <c r="E23" s="16"/>
      <c r="F23" s="50"/>
      <c r="G23" s="25"/>
      <c r="H23" s="50"/>
      <c r="I23" s="11"/>
      <c r="J23" s="11"/>
      <c r="K23" s="11"/>
      <c r="L23" s="132"/>
    </row>
    <row r="24" spans="1:12" x14ac:dyDescent="0.25">
      <c r="A24" s="105"/>
      <c r="B24" s="61"/>
      <c r="C24" s="21"/>
      <c r="D24" s="50"/>
      <c r="E24" s="16"/>
      <c r="F24" s="50"/>
      <c r="G24" s="25"/>
      <c r="H24" s="50"/>
      <c r="I24" s="11"/>
      <c r="J24" s="11"/>
      <c r="K24" s="11"/>
      <c r="L24" s="132"/>
    </row>
    <row r="25" spans="1:12" x14ac:dyDescent="0.25">
      <c r="A25" s="105"/>
      <c r="B25" s="61"/>
      <c r="C25" s="21"/>
      <c r="D25" s="50"/>
      <c r="E25" s="16"/>
      <c r="F25" s="50"/>
      <c r="G25" s="25"/>
      <c r="H25" s="50"/>
      <c r="I25" s="11"/>
      <c r="J25" s="11"/>
      <c r="K25" s="11"/>
      <c r="L25" s="132"/>
    </row>
    <row r="26" spans="1:12" x14ac:dyDescent="0.25">
      <c r="A26" s="105"/>
      <c r="B26" s="61"/>
      <c r="C26" s="21"/>
      <c r="D26" s="50"/>
      <c r="E26" s="16"/>
      <c r="F26" s="50"/>
      <c r="G26" s="25"/>
      <c r="H26" s="50"/>
      <c r="I26" s="11"/>
      <c r="J26" s="11"/>
      <c r="K26" s="11"/>
      <c r="L26" s="132"/>
    </row>
    <row r="27" spans="1:12" x14ac:dyDescent="0.25">
      <c r="A27" s="105"/>
      <c r="B27" s="61"/>
      <c r="C27" s="21"/>
      <c r="D27" s="50"/>
      <c r="E27" s="16"/>
      <c r="F27" s="50"/>
      <c r="G27" s="25"/>
      <c r="H27" s="50"/>
      <c r="I27" s="11"/>
      <c r="J27" s="11"/>
      <c r="K27" s="11"/>
      <c r="L27" s="132"/>
    </row>
    <row r="28" spans="1:12" x14ac:dyDescent="0.25">
      <c r="A28" s="105"/>
      <c r="B28" s="61"/>
      <c r="C28" s="21"/>
      <c r="D28" s="50"/>
      <c r="E28" s="16"/>
      <c r="F28" s="50"/>
      <c r="G28" s="25"/>
      <c r="H28" s="50"/>
      <c r="I28" s="11"/>
      <c r="J28" s="11"/>
      <c r="K28" s="11"/>
      <c r="L28" s="132"/>
    </row>
    <row r="29" spans="1:12" x14ac:dyDescent="0.25">
      <c r="A29" s="105"/>
      <c r="B29" s="61"/>
      <c r="C29" s="21"/>
      <c r="D29" s="50"/>
      <c r="E29" s="16"/>
      <c r="F29" s="50"/>
      <c r="G29" s="25"/>
      <c r="H29" s="50"/>
      <c r="I29" s="11"/>
      <c r="J29" s="11"/>
      <c r="K29" s="11"/>
      <c r="L29" s="132"/>
    </row>
    <row r="30" spans="1:12" x14ac:dyDescent="0.25">
      <c r="A30" s="105"/>
      <c r="B30" s="61"/>
      <c r="C30" s="21"/>
      <c r="D30" s="50"/>
      <c r="E30" s="16"/>
      <c r="F30" s="50"/>
      <c r="G30" s="25"/>
      <c r="H30" s="50"/>
      <c r="I30" s="11"/>
      <c r="J30" s="11"/>
      <c r="K30" s="11"/>
      <c r="L30" s="132"/>
    </row>
    <row r="31" spans="1:12" x14ac:dyDescent="0.25">
      <c r="A31" s="105"/>
      <c r="B31" s="61"/>
      <c r="C31" s="21"/>
      <c r="D31" s="50"/>
      <c r="E31" s="16"/>
      <c r="F31" s="50"/>
      <c r="G31" s="25"/>
      <c r="H31" s="50"/>
      <c r="I31" s="11"/>
      <c r="J31" s="11"/>
      <c r="K31" s="11"/>
      <c r="L31" s="132"/>
    </row>
    <row r="32" spans="1:12" x14ac:dyDescent="0.25">
      <c r="A32" s="105"/>
      <c r="B32" s="61"/>
      <c r="C32" s="21"/>
      <c r="D32" s="50"/>
      <c r="E32" s="16"/>
      <c r="F32" s="50"/>
      <c r="G32" s="25"/>
      <c r="H32" s="50"/>
      <c r="I32" s="11"/>
      <c r="J32" s="11"/>
      <c r="K32" s="11"/>
      <c r="L32" s="132"/>
    </row>
    <row r="33" spans="1:12" x14ac:dyDescent="0.25">
      <c r="A33" s="105"/>
      <c r="B33" s="61"/>
      <c r="C33" s="21"/>
      <c r="D33" s="50"/>
      <c r="E33" s="16"/>
      <c r="F33" s="50"/>
      <c r="G33" s="25"/>
      <c r="H33" s="50"/>
      <c r="I33" s="11"/>
      <c r="J33" s="11"/>
      <c r="K33" s="11"/>
      <c r="L33" s="132"/>
    </row>
    <row r="34" spans="1:12" x14ac:dyDescent="0.25">
      <c r="A34" s="105"/>
      <c r="B34" s="61"/>
      <c r="C34" s="21"/>
      <c r="D34" s="50"/>
      <c r="E34" s="16"/>
      <c r="F34" s="50"/>
      <c r="G34" s="25"/>
      <c r="H34" s="50"/>
      <c r="I34" s="11"/>
      <c r="J34" s="11"/>
      <c r="K34" s="11"/>
      <c r="L34" s="132"/>
    </row>
    <row r="35" spans="1:12" x14ac:dyDescent="0.25">
      <c r="A35" s="105"/>
      <c r="B35" s="61"/>
      <c r="C35" s="21"/>
      <c r="D35" s="50"/>
      <c r="E35" s="16"/>
      <c r="F35" s="50"/>
      <c r="G35" s="25"/>
      <c r="H35" s="50"/>
      <c r="I35" s="11"/>
      <c r="J35" s="11"/>
      <c r="K35" s="11"/>
      <c r="L35" s="132"/>
    </row>
    <row r="36" spans="1:12" x14ac:dyDescent="0.25">
      <c r="A36" s="105"/>
      <c r="B36" s="61"/>
      <c r="C36" s="21"/>
      <c r="D36" s="50"/>
      <c r="E36" s="16"/>
      <c r="F36" s="50"/>
      <c r="G36" s="25"/>
      <c r="H36" s="50"/>
      <c r="I36" s="11"/>
      <c r="J36" s="11"/>
      <c r="K36" s="11"/>
      <c r="L36" s="132"/>
    </row>
    <row r="37" spans="1:12" x14ac:dyDescent="0.25">
      <c r="A37" s="105"/>
      <c r="B37" s="61"/>
      <c r="C37" s="21"/>
      <c r="D37" s="50"/>
      <c r="E37" s="16"/>
      <c r="F37" s="50"/>
      <c r="G37" s="25"/>
      <c r="H37" s="50"/>
      <c r="I37" s="11"/>
      <c r="J37" s="11"/>
      <c r="K37" s="11"/>
      <c r="L37" s="132"/>
    </row>
    <row r="38" spans="1:12" x14ac:dyDescent="0.25">
      <c r="A38" s="105"/>
      <c r="B38" s="61"/>
      <c r="C38" s="21"/>
      <c r="D38" s="50"/>
      <c r="E38" s="16"/>
      <c r="F38" s="50"/>
      <c r="G38" s="25"/>
      <c r="H38" s="50"/>
      <c r="I38" s="11"/>
      <c r="J38" s="11"/>
      <c r="K38" s="11"/>
      <c r="L38" s="132"/>
    </row>
    <row r="39" spans="1:12" x14ac:dyDescent="0.25">
      <c r="A39" s="105"/>
      <c r="B39" s="61"/>
      <c r="C39" s="21"/>
      <c r="D39" s="50"/>
      <c r="E39" s="16"/>
      <c r="F39" s="50"/>
      <c r="G39" s="25"/>
      <c r="H39" s="50"/>
      <c r="I39" s="11"/>
      <c r="J39" s="11"/>
      <c r="K39" s="11"/>
      <c r="L39" s="132"/>
    </row>
    <row r="40" spans="1:12" x14ac:dyDescent="0.25">
      <c r="A40" s="105"/>
      <c r="B40" s="61"/>
      <c r="C40" s="21"/>
      <c r="D40" s="50"/>
      <c r="E40" s="16"/>
      <c r="F40" s="50"/>
      <c r="G40" s="25"/>
      <c r="H40" s="50"/>
      <c r="I40" s="11"/>
      <c r="J40" s="11"/>
      <c r="K40" s="11"/>
      <c r="L40" s="132"/>
    </row>
    <row r="41" spans="1:12" x14ac:dyDescent="0.25">
      <c r="A41" s="105"/>
      <c r="B41" s="61"/>
      <c r="C41" s="21"/>
      <c r="D41" s="50"/>
      <c r="E41" s="16"/>
      <c r="F41" s="50"/>
      <c r="G41" s="25"/>
      <c r="H41" s="50"/>
      <c r="I41" s="11"/>
      <c r="J41" s="11"/>
      <c r="K41" s="11"/>
      <c r="L41" s="132"/>
    </row>
    <row r="42" spans="1:12" x14ac:dyDescent="0.25">
      <c r="A42" s="105"/>
      <c r="B42" s="61"/>
      <c r="C42" s="21"/>
      <c r="D42" s="50"/>
      <c r="E42" s="16"/>
      <c r="F42" s="50"/>
      <c r="G42" s="25"/>
      <c r="H42" s="50"/>
      <c r="I42" s="11"/>
      <c r="J42" s="11"/>
      <c r="K42" s="11"/>
      <c r="L42" s="132"/>
    </row>
    <row r="43" spans="1:12" x14ac:dyDescent="0.25">
      <c r="A43" s="105"/>
      <c r="B43" s="61"/>
      <c r="C43" s="21"/>
      <c r="D43" s="50"/>
      <c r="E43" s="16"/>
      <c r="F43" s="50"/>
      <c r="G43" s="25"/>
      <c r="H43" s="50"/>
      <c r="I43" s="11"/>
      <c r="J43" s="11"/>
      <c r="K43" s="11"/>
      <c r="L43" s="132"/>
    </row>
    <row r="44" spans="1:12" x14ac:dyDescent="0.25">
      <c r="A44" s="105"/>
      <c r="B44" s="61"/>
      <c r="C44" s="21"/>
      <c r="D44" s="50"/>
      <c r="E44" s="16"/>
      <c r="F44" s="50"/>
      <c r="G44" s="25"/>
      <c r="H44" s="50"/>
      <c r="I44" s="11"/>
      <c r="J44" s="11"/>
      <c r="K44" s="11"/>
      <c r="L44" s="132"/>
    </row>
    <row r="45" spans="1:12" x14ac:dyDescent="0.25">
      <c r="A45" s="105"/>
      <c r="B45" s="61"/>
      <c r="C45" s="21"/>
      <c r="D45" s="50"/>
      <c r="E45" s="16"/>
      <c r="F45" s="50"/>
      <c r="G45" s="25"/>
      <c r="H45" s="50"/>
      <c r="I45" s="11"/>
      <c r="J45" s="11"/>
      <c r="K45" s="11"/>
      <c r="L45" s="132"/>
    </row>
    <row r="46" spans="1:12" x14ac:dyDescent="0.25">
      <c r="A46" s="105"/>
      <c r="B46" s="61"/>
      <c r="C46" s="21"/>
      <c r="D46" s="50"/>
      <c r="E46" s="16"/>
      <c r="F46" s="50"/>
      <c r="G46" s="25"/>
      <c r="H46" s="50"/>
      <c r="I46" s="11"/>
      <c r="J46" s="11"/>
      <c r="K46" s="11"/>
      <c r="L46" s="132"/>
    </row>
    <row r="47" spans="1:12" x14ac:dyDescent="0.25">
      <c r="A47" s="105"/>
      <c r="B47" s="61"/>
      <c r="C47" s="21"/>
      <c r="D47" s="50"/>
      <c r="E47" s="16"/>
      <c r="F47" s="50"/>
      <c r="G47" s="25"/>
      <c r="H47" s="50"/>
      <c r="I47" s="11"/>
      <c r="J47" s="11"/>
      <c r="K47" s="11"/>
      <c r="L47" s="132"/>
    </row>
    <row r="48" spans="1:12" x14ac:dyDescent="0.25">
      <c r="A48" s="105"/>
      <c r="B48" s="61"/>
      <c r="C48" s="21"/>
      <c r="D48" s="50"/>
      <c r="E48" s="16"/>
      <c r="F48" s="50"/>
      <c r="G48" s="25"/>
      <c r="H48" s="50"/>
      <c r="I48" s="11"/>
      <c r="J48" s="11"/>
      <c r="K48" s="11"/>
      <c r="L48" s="132"/>
    </row>
    <row r="49" spans="1:12" ht="15.75" thickBot="1" x14ac:dyDescent="0.3">
      <c r="A49" s="133"/>
      <c r="B49" s="134"/>
      <c r="C49" s="135"/>
      <c r="D49" s="136"/>
      <c r="E49" s="137"/>
      <c r="F49" s="136"/>
      <c r="G49" s="138"/>
      <c r="H49" s="136"/>
      <c r="I49" s="139"/>
      <c r="J49" s="139"/>
      <c r="K49" s="139"/>
      <c r="L49" s="140"/>
    </row>
  </sheetData>
  <mergeCells count="2">
    <mergeCell ref="A1:L1"/>
    <mergeCell ref="A2:L2"/>
  </mergeCells>
  <pageMargins left="1" right="0.75" top="1.1354166666666701" bottom="0.30208333333333298" header="0.3" footer="0.3"/>
  <pageSetup paperSize="5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49"/>
  <sheetViews>
    <sheetView zoomScaleNormal="100" workbookViewId="0">
      <selection sqref="A1:J1"/>
    </sheetView>
  </sheetViews>
  <sheetFormatPr defaultRowHeight="15" x14ac:dyDescent="0.25"/>
  <cols>
    <col min="1" max="1" width="43.42578125" customWidth="1"/>
    <col min="2" max="6" width="3.7109375" bestFit="1" customWidth="1"/>
    <col min="7" max="7" width="7.28515625" customWidth="1"/>
    <col min="8" max="9" width="3.7109375" bestFit="1" customWidth="1"/>
    <col min="10" max="10" width="8.5703125" customWidth="1"/>
  </cols>
  <sheetData>
    <row r="1" spans="1:10" ht="26.25" x14ac:dyDescent="0.4">
      <c r="A1" s="265" t="s">
        <v>75</v>
      </c>
      <c r="B1" s="266"/>
      <c r="C1" s="266"/>
      <c r="D1" s="266"/>
      <c r="E1" s="266"/>
      <c r="F1" s="266"/>
      <c r="G1" s="266"/>
      <c r="H1" s="266"/>
      <c r="I1" s="266"/>
      <c r="J1" s="267"/>
    </row>
    <row r="2" spans="1:10" ht="32.25" thickBot="1" x14ac:dyDescent="0.55000000000000004">
      <c r="A2" s="262" t="s">
        <v>107</v>
      </c>
      <c r="B2" s="263"/>
      <c r="C2" s="263"/>
      <c r="D2" s="263"/>
      <c r="E2" s="263"/>
      <c r="F2" s="263"/>
      <c r="G2" s="263"/>
      <c r="H2" s="263"/>
      <c r="I2" s="263"/>
      <c r="J2" s="264"/>
    </row>
    <row r="3" spans="1:10" x14ac:dyDescent="0.25">
      <c r="A3" s="130"/>
      <c r="B3" s="104"/>
      <c r="C3" s="104"/>
      <c r="D3" s="104"/>
      <c r="E3" s="104"/>
      <c r="F3" s="104"/>
      <c r="G3" s="104"/>
      <c r="H3" s="104"/>
      <c r="I3" s="104"/>
      <c r="J3" s="131"/>
    </row>
    <row r="4" spans="1:10" x14ac:dyDescent="0.25">
      <c r="A4" s="130"/>
      <c r="B4" s="104"/>
      <c r="C4" s="104"/>
      <c r="D4" s="104"/>
      <c r="E4" s="104"/>
      <c r="F4" s="104"/>
      <c r="G4" s="104"/>
      <c r="H4" s="104"/>
      <c r="I4" s="104"/>
      <c r="J4" s="131"/>
    </row>
    <row r="5" spans="1:10" ht="139.5" x14ac:dyDescent="0.25">
      <c r="A5" s="102" t="s">
        <v>1</v>
      </c>
      <c r="B5" s="19" t="s">
        <v>73</v>
      </c>
      <c r="C5" s="47"/>
      <c r="D5" s="49" t="s">
        <v>34</v>
      </c>
      <c r="E5" s="19"/>
      <c r="F5" s="47"/>
      <c r="G5" s="49" t="s">
        <v>74</v>
      </c>
      <c r="H5" s="48"/>
      <c r="I5" s="49" t="s">
        <v>12</v>
      </c>
      <c r="J5" s="141"/>
    </row>
    <row r="6" spans="1:10" x14ac:dyDescent="0.25">
      <c r="A6" s="103" t="str">
        <f>'CONYNGHAM TWP'!C4</f>
        <v>DOUGLAS R GRESSENS</v>
      </c>
      <c r="B6" s="11">
        <f>'CONYNGHAM TWP'!D4</f>
        <v>28</v>
      </c>
      <c r="C6" s="21"/>
      <c r="D6" s="50">
        <f t="shared" ref="D6:D11" si="0">SUM(B6:B6)</f>
        <v>28</v>
      </c>
      <c r="E6" s="11"/>
      <c r="F6" s="21"/>
      <c r="G6" s="50">
        <v>800</v>
      </c>
      <c r="H6" s="25"/>
      <c r="I6" s="50">
        <f>SUM(D6:H6)</f>
        <v>828</v>
      </c>
      <c r="J6" s="142"/>
    </row>
    <row r="7" spans="1:10" x14ac:dyDescent="0.25">
      <c r="A7" s="103" t="str">
        <f>'CONYNGHAM TWP'!C5</f>
        <v>GLENN H WEIST</v>
      </c>
      <c r="B7" s="11">
        <f>'CONYNGHAM TWP'!D5</f>
        <v>34</v>
      </c>
      <c r="C7" s="21"/>
      <c r="D7" s="50">
        <f t="shared" si="0"/>
        <v>34</v>
      </c>
      <c r="E7" s="11"/>
      <c r="F7" s="21"/>
      <c r="G7" s="50">
        <v>865</v>
      </c>
      <c r="H7" s="25"/>
      <c r="I7" s="50">
        <f t="shared" ref="I7:I12" si="1">SUM(D7:H7)</f>
        <v>899</v>
      </c>
      <c r="J7" s="142"/>
    </row>
    <row r="8" spans="1:10" x14ac:dyDescent="0.25">
      <c r="A8" s="103" t="str">
        <f>'CONYNGHAM TWP'!C6</f>
        <v>TOM FLETCHER</v>
      </c>
      <c r="B8" s="11">
        <f>'CONYNGHAM TWP'!D6</f>
        <v>29</v>
      </c>
      <c r="C8" s="21"/>
      <c r="D8" s="50">
        <f t="shared" si="0"/>
        <v>29</v>
      </c>
      <c r="E8" s="11"/>
      <c r="F8" s="21"/>
      <c r="G8" s="50">
        <v>721</v>
      </c>
      <c r="H8" s="25"/>
      <c r="I8" s="50">
        <f t="shared" si="1"/>
        <v>750</v>
      </c>
      <c r="J8" s="142"/>
    </row>
    <row r="9" spans="1:10" x14ac:dyDescent="0.25">
      <c r="A9" s="103" t="str">
        <f>'CONYNGHAM TWP'!C7</f>
        <v>SUZANNE A O'NEILL</v>
      </c>
      <c r="B9" s="11">
        <f>'CONYNGHAM TWP'!D7</f>
        <v>26</v>
      </c>
      <c r="C9" s="21"/>
      <c r="D9" s="50">
        <f t="shared" si="0"/>
        <v>26</v>
      </c>
      <c r="E9" s="11"/>
      <c r="F9" s="21"/>
      <c r="G9" s="50">
        <v>740</v>
      </c>
      <c r="H9" s="25"/>
      <c r="I9" s="50">
        <f t="shared" si="1"/>
        <v>766</v>
      </c>
      <c r="J9" s="142"/>
    </row>
    <row r="10" spans="1:10" x14ac:dyDescent="0.25">
      <c r="A10" s="103" t="str">
        <f>'CONYNGHAM TWP'!C8</f>
        <v>JANINE M SIMMS</v>
      </c>
      <c r="B10" s="11">
        <f>'CONYNGHAM TWP'!D8</f>
        <v>28</v>
      </c>
      <c r="C10" s="21"/>
      <c r="D10" s="50">
        <f t="shared" si="0"/>
        <v>28</v>
      </c>
      <c r="E10" s="11"/>
      <c r="F10" s="21"/>
      <c r="G10" s="50">
        <v>727</v>
      </c>
      <c r="H10" s="25"/>
      <c r="I10" s="50">
        <f t="shared" si="1"/>
        <v>755</v>
      </c>
      <c r="J10" s="142"/>
    </row>
    <row r="11" spans="1:10" x14ac:dyDescent="0.25">
      <c r="A11" s="105" t="str">
        <f>'CONYNGHAM TWP'!C9</f>
        <v>MQRTINWOLFE</v>
      </c>
      <c r="B11" s="11">
        <f>'CONYNGHAM TWP'!D9</f>
        <v>1</v>
      </c>
      <c r="C11" s="21"/>
      <c r="D11" s="50">
        <f t="shared" si="0"/>
        <v>1</v>
      </c>
      <c r="E11" s="11"/>
      <c r="F11" s="21"/>
      <c r="G11" s="50"/>
      <c r="H11" s="25"/>
      <c r="I11" s="50">
        <f t="shared" si="1"/>
        <v>1</v>
      </c>
      <c r="J11" s="142"/>
    </row>
    <row r="12" spans="1:10" x14ac:dyDescent="0.25">
      <c r="A12" s="105" t="s">
        <v>666</v>
      </c>
      <c r="B12" s="11"/>
      <c r="C12" s="21"/>
      <c r="D12" s="50"/>
      <c r="E12" s="11"/>
      <c r="F12" s="21"/>
      <c r="G12" s="50">
        <v>40</v>
      </c>
      <c r="H12" s="25"/>
      <c r="I12" s="50">
        <f t="shared" si="1"/>
        <v>40</v>
      </c>
      <c r="J12" s="142"/>
    </row>
    <row r="13" spans="1:10" x14ac:dyDescent="0.25">
      <c r="A13" s="105"/>
      <c r="B13" s="11"/>
      <c r="C13" s="21"/>
      <c r="D13" s="50"/>
      <c r="E13" s="11"/>
      <c r="F13" s="21"/>
      <c r="G13" s="50"/>
      <c r="H13" s="25"/>
      <c r="I13" s="50"/>
      <c r="J13" s="142"/>
    </row>
    <row r="14" spans="1:10" x14ac:dyDescent="0.25">
      <c r="A14" s="105"/>
      <c r="B14" s="11"/>
      <c r="C14" s="21"/>
      <c r="D14" s="50"/>
      <c r="E14" s="11"/>
      <c r="F14" s="21"/>
      <c r="G14" s="50"/>
      <c r="H14" s="25"/>
      <c r="I14" s="50"/>
      <c r="J14" s="142"/>
    </row>
    <row r="15" spans="1:10" x14ac:dyDescent="0.25">
      <c r="A15" s="105"/>
      <c r="B15" s="11"/>
      <c r="C15" s="21"/>
      <c r="D15" s="50"/>
      <c r="E15" s="11"/>
      <c r="F15" s="21"/>
      <c r="G15" s="50"/>
      <c r="H15" s="25"/>
      <c r="I15" s="50"/>
      <c r="J15" s="142"/>
    </row>
    <row r="16" spans="1:10" x14ac:dyDescent="0.25">
      <c r="A16" s="105"/>
      <c r="B16" s="11"/>
      <c r="C16" s="21"/>
      <c r="D16" s="50"/>
      <c r="E16" s="11"/>
      <c r="F16" s="21"/>
      <c r="G16" s="50"/>
      <c r="H16" s="25"/>
      <c r="I16" s="50"/>
      <c r="J16" s="142"/>
    </row>
    <row r="17" spans="1:10" x14ac:dyDescent="0.25">
      <c r="A17" s="105"/>
      <c r="B17" s="11"/>
      <c r="C17" s="21"/>
      <c r="D17" s="50"/>
      <c r="E17" s="11"/>
      <c r="F17" s="21"/>
      <c r="G17" s="50"/>
      <c r="H17" s="25"/>
      <c r="I17" s="50"/>
      <c r="J17" s="142"/>
    </row>
    <row r="18" spans="1:10" x14ac:dyDescent="0.25">
      <c r="A18" s="105"/>
      <c r="B18" s="11"/>
      <c r="C18" s="21"/>
      <c r="D18" s="50"/>
      <c r="E18" s="11"/>
      <c r="F18" s="21"/>
      <c r="G18" s="50"/>
      <c r="H18" s="25"/>
      <c r="I18" s="50"/>
      <c r="J18" s="142"/>
    </row>
    <row r="19" spans="1:10" x14ac:dyDescent="0.25">
      <c r="A19" s="105"/>
      <c r="B19" s="11"/>
      <c r="C19" s="21"/>
      <c r="D19" s="50"/>
      <c r="E19" s="11"/>
      <c r="F19" s="21"/>
      <c r="G19" s="50"/>
      <c r="H19" s="25"/>
      <c r="I19" s="50"/>
      <c r="J19" s="142"/>
    </row>
    <row r="20" spans="1:10" x14ac:dyDescent="0.25">
      <c r="A20" s="105"/>
      <c r="B20" s="11"/>
      <c r="C20" s="21"/>
      <c r="D20" s="50"/>
      <c r="E20" s="11"/>
      <c r="F20" s="21"/>
      <c r="G20" s="50"/>
      <c r="H20" s="25"/>
      <c r="I20" s="50"/>
      <c r="J20" s="142"/>
    </row>
    <row r="21" spans="1:10" x14ac:dyDescent="0.25">
      <c r="A21" s="105"/>
      <c r="B21" s="11"/>
      <c r="C21" s="21"/>
      <c r="D21" s="50"/>
      <c r="E21" s="11"/>
      <c r="F21" s="21"/>
      <c r="G21" s="50"/>
      <c r="H21" s="25"/>
      <c r="I21" s="50"/>
      <c r="J21" s="142"/>
    </row>
    <row r="22" spans="1:10" x14ac:dyDescent="0.25">
      <c r="A22" s="105"/>
      <c r="B22" s="11"/>
      <c r="C22" s="21"/>
      <c r="D22" s="50"/>
      <c r="E22" s="11"/>
      <c r="F22" s="21"/>
      <c r="G22" s="50"/>
      <c r="H22" s="25"/>
      <c r="I22" s="50"/>
      <c r="J22" s="142"/>
    </row>
    <row r="23" spans="1:10" x14ac:dyDescent="0.25">
      <c r="A23" s="105"/>
      <c r="B23" s="11"/>
      <c r="C23" s="21"/>
      <c r="D23" s="50"/>
      <c r="E23" s="11"/>
      <c r="F23" s="21"/>
      <c r="G23" s="50"/>
      <c r="H23" s="25"/>
      <c r="I23" s="50"/>
      <c r="J23" s="142"/>
    </row>
    <row r="24" spans="1:10" x14ac:dyDescent="0.25">
      <c r="A24" s="105"/>
      <c r="B24" s="11"/>
      <c r="C24" s="21"/>
      <c r="D24" s="50"/>
      <c r="E24" s="11"/>
      <c r="F24" s="21"/>
      <c r="G24" s="50"/>
      <c r="H24" s="25"/>
      <c r="I24" s="50"/>
      <c r="J24" s="142"/>
    </row>
    <row r="25" spans="1:10" x14ac:dyDescent="0.25">
      <c r="A25" s="105"/>
      <c r="B25" s="11"/>
      <c r="C25" s="21"/>
      <c r="D25" s="50"/>
      <c r="E25" s="11"/>
      <c r="F25" s="21"/>
      <c r="G25" s="50"/>
      <c r="H25" s="25"/>
      <c r="I25" s="50"/>
      <c r="J25" s="142"/>
    </row>
    <row r="26" spans="1:10" x14ac:dyDescent="0.25">
      <c r="A26" s="105"/>
      <c r="B26" s="11"/>
      <c r="C26" s="21"/>
      <c r="D26" s="50"/>
      <c r="E26" s="11"/>
      <c r="F26" s="21"/>
      <c r="G26" s="50"/>
      <c r="H26" s="25"/>
      <c r="I26" s="50"/>
      <c r="J26" s="142"/>
    </row>
    <row r="27" spans="1:10" x14ac:dyDescent="0.25">
      <c r="A27" s="105"/>
      <c r="B27" s="11"/>
      <c r="C27" s="21"/>
      <c r="D27" s="50"/>
      <c r="E27" s="11"/>
      <c r="F27" s="21"/>
      <c r="G27" s="50"/>
      <c r="H27" s="25"/>
      <c r="I27" s="50"/>
      <c r="J27" s="142"/>
    </row>
    <row r="28" spans="1:10" x14ac:dyDescent="0.25">
      <c r="A28" s="105"/>
      <c r="B28" s="11"/>
      <c r="C28" s="21"/>
      <c r="D28" s="50"/>
      <c r="E28" s="11"/>
      <c r="F28" s="21"/>
      <c r="G28" s="50"/>
      <c r="H28" s="25"/>
      <c r="I28" s="50"/>
      <c r="J28" s="142"/>
    </row>
    <row r="29" spans="1:10" x14ac:dyDescent="0.25">
      <c r="A29" s="105"/>
      <c r="B29" s="11"/>
      <c r="C29" s="21"/>
      <c r="D29" s="50"/>
      <c r="E29" s="11"/>
      <c r="F29" s="21"/>
      <c r="G29" s="50"/>
      <c r="H29" s="25"/>
      <c r="I29" s="50"/>
      <c r="J29" s="142"/>
    </row>
    <row r="30" spans="1:10" x14ac:dyDescent="0.25">
      <c r="A30" s="105"/>
      <c r="B30" s="11"/>
      <c r="C30" s="21"/>
      <c r="D30" s="50"/>
      <c r="E30" s="11"/>
      <c r="F30" s="21"/>
      <c r="G30" s="50"/>
      <c r="H30" s="25"/>
      <c r="I30" s="50"/>
      <c r="J30" s="142"/>
    </row>
    <row r="31" spans="1:10" x14ac:dyDescent="0.25">
      <c r="A31" s="105"/>
      <c r="B31" s="11"/>
      <c r="C31" s="21"/>
      <c r="D31" s="50"/>
      <c r="E31" s="11"/>
      <c r="F31" s="21"/>
      <c r="G31" s="50"/>
      <c r="H31" s="25"/>
      <c r="I31" s="50"/>
      <c r="J31" s="142"/>
    </row>
    <row r="32" spans="1:10" x14ac:dyDescent="0.25">
      <c r="A32" s="105"/>
      <c r="B32" s="11"/>
      <c r="C32" s="21"/>
      <c r="D32" s="50"/>
      <c r="E32" s="11"/>
      <c r="F32" s="21"/>
      <c r="G32" s="50"/>
      <c r="H32" s="25"/>
      <c r="I32" s="50"/>
      <c r="J32" s="142"/>
    </row>
    <row r="33" spans="1:10" x14ac:dyDescent="0.25">
      <c r="A33" s="105"/>
      <c r="B33" s="11"/>
      <c r="C33" s="21"/>
      <c r="D33" s="50"/>
      <c r="E33" s="11"/>
      <c r="F33" s="21"/>
      <c r="G33" s="50"/>
      <c r="H33" s="25"/>
      <c r="I33" s="50"/>
      <c r="J33" s="142"/>
    </row>
    <row r="34" spans="1:10" x14ac:dyDescent="0.25">
      <c r="A34" s="105"/>
      <c r="B34" s="11"/>
      <c r="C34" s="21"/>
      <c r="D34" s="50"/>
      <c r="E34" s="11"/>
      <c r="F34" s="21"/>
      <c r="G34" s="50"/>
      <c r="H34" s="25"/>
      <c r="I34" s="50"/>
      <c r="J34" s="142"/>
    </row>
    <row r="35" spans="1:10" x14ac:dyDescent="0.25">
      <c r="A35" s="105"/>
      <c r="B35" s="11"/>
      <c r="C35" s="21"/>
      <c r="D35" s="50"/>
      <c r="E35" s="11"/>
      <c r="F35" s="21"/>
      <c r="G35" s="50"/>
      <c r="H35" s="25"/>
      <c r="I35" s="50"/>
      <c r="J35" s="142"/>
    </row>
    <row r="36" spans="1:10" x14ac:dyDescent="0.25">
      <c r="A36" s="105"/>
      <c r="B36" s="11"/>
      <c r="C36" s="21"/>
      <c r="D36" s="50"/>
      <c r="E36" s="11"/>
      <c r="F36" s="21"/>
      <c r="G36" s="50"/>
      <c r="H36" s="25"/>
      <c r="I36" s="50"/>
      <c r="J36" s="142"/>
    </row>
    <row r="37" spans="1:10" x14ac:dyDescent="0.25">
      <c r="A37" s="105"/>
      <c r="B37" s="11"/>
      <c r="C37" s="21"/>
      <c r="D37" s="50"/>
      <c r="E37" s="11"/>
      <c r="F37" s="21"/>
      <c r="G37" s="50"/>
      <c r="H37" s="25"/>
      <c r="I37" s="50"/>
      <c r="J37" s="142"/>
    </row>
    <row r="38" spans="1:10" x14ac:dyDescent="0.25">
      <c r="A38" s="105"/>
      <c r="B38" s="11"/>
      <c r="C38" s="21"/>
      <c r="D38" s="50"/>
      <c r="E38" s="11"/>
      <c r="F38" s="21"/>
      <c r="G38" s="50"/>
      <c r="H38" s="25"/>
      <c r="I38" s="50"/>
      <c r="J38" s="142"/>
    </row>
    <row r="39" spans="1:10" x14ac:dyDescent="0.25">
      <c r="A39" s="105"/>
      <c r="B39" s="11"/>
      <c r="C39" s="21"/>
      <c r="D39" s="50"/>
      <c r="E39" s="11"/>
      <c r="F39" s="21"/>
      <c r="G39" s="50"/>
      <c r="H39" s="25"/>
      <c r="I39" s="50"/>
      <c r="J39" s="142"/>
    </row>
    <row r="40" spans="1:10" x14ac:dyDescent="0.25">
      <c r="A40" s="105"/>
      <c r="B40" s="11"/>
      <c r="C40" s="21"/>
      <c r="D40" s="50"/>
      <c r="E40" s="11"/>
      <c r="F40" s="21"/>
      <c r="G40" s="50"/>
      <c r="H40" s="25"/>
      <c r="I40" s="50"/>
      <c r="J40" s="142"/>
    </row>
    <row r="41" spans="1:10" x14ac:dyDescent="0.25">
      <c r="A41" s="105"/>
      <c r="B41" s="11"/>
      <c r="C41" s="21"/>
      <c r="D41" s="50"/>
      <c r="E41" s="11"/>
      <c r="F41" s="21"/>
      <c r="G41" s="50"/>
      <c r="H41" s="25"/>
      <c r="I41" s="50"/>
      <c r="J41" s="142"/>
    </row>
    <row r="42" spans="1:10" x14ac:dyDescent="0.25">
      <c r="A42" s="105"/>
      <c r="B42" s="11"/>
      <c r="C42" s="21"/>
      <c r="D42" s="50"/>
      <c r="E42" s="11"/>
      <c r="F42" s="21"/>
      <c r="G42" s="50"/>
      <c r="H42" s="25"/>
      <c r="I42" s="50"/>
      <c r="J42" s="142"/>
    </row>
    <row r="43" spans="1:10" x14ac:dyDescent="0.25">
      <c r="A43" s="105"/>
      <c r="B43" s="11"/>
      <c r="C43" s="21"/>
      <c r="D43" s="50"/>
      <c r="E43" s="11"/>
      <c r="F43" s="21"/>
      <c r="G43" s="50"/>
      <c r="H43" s="25"/>
      <c r="I43" s="50"/>
      <c r="J43" s="142"/>
    </row>
    <row r="44" spans="1:10" x14ac:dyDescent="0.25">
      <c r="A44" s="105"/>
      <c r="B44" s="11"/>
      <c r="C44" s="21"/>
      <c r="D44" s="50"/>
      <c r="E44" s="11"/>
      <c r="F44" s="21"/>
      <c r="G44" s="50"/>
      <c r="H44" s="25"/>
      <c r="I44" s="50"/>
      <c r="J44" s="142"/>
    </row>
    <row r="45" spans="1:10" x14ac:dyDescent="0.25">
      <c r="A45" s="105"/>
      <c r="B45" s="11"/>
      <c r="C45" s="21"/>
      <c r="D45" s="50"/>
      <c r="E45" s="11"/>
      <c r="F45" s="21"/>
      <c r="G45" s="50"/>
      <c r="H45" s="25"/>
      <c r="I45" s="50"/>
      <c r="J45" s="142"/>
    </row>
    <row r="46" spans="1:10" x14ac:dyDescent="0.25">
      <c r="A46" s="105"/>
      <c r="B46" s="11"/>
      <c r="C46" s="21"/>
      <c r="D46" s="50"/>
      <c r="E46" s="11"/>
      <c r="F46" s="21"/>
      <c r="G46" s="50"/>
      <c r="H46" s="25"/>
      <c r="I46" s="50"/>
      <c r="J46" s="142"/>
    </row>
    <row r="47" spans="1:10" x14ac:dyDescent="0.25">
      <c r="A47" s="105"/>
      <c r="B47" s="11"/>
      <c r="C47" s="21"/>
      <c r="D47" s="50"/>
      <c r="E47" s="11"/>
      <c r="F47" s="21"/>
      <c r="G47" s="50"/>
      <c r="H47" s="25"/>
      <c r="I47" s="50"/>
      <c r="J47" s="142"/>
    </row>
    <row r="48" spans="1:10" x14ac:dyDescent="0.25">
      <c r="A48" s="105"/>
      <c r="B48" s="11"/>
      <c r="C48" s="21"/>
      <c r="D48" s="50"/>
      <c r="E48" s="11"/>
      <c r="F48" s="21"/>
      <c r="G48" s="50"/>
      <c r="H48" s="25"/>
      <c r="I48" s="50"/>
      <c r="J48" s="142"/>
    </row>
    <row r="49" spans="1:10" ht="15.75" thickBot="1" x14ac:dyDescent="0.3">
      <c r="A49" s="133"/>
      <c r="B49" s="139"/>
      <c r="C49" s="135"/>
      <c r="D49" s="136"/>
      <c r="E49" s="139"/>
      <c r="F49" s="135"/>
      <c r="G49" s="136"/>
      <c r="H49" s="138"/>
      <c r="I49" s="136"/>
      <c r="J49" s="143"/>
    </row>
  </sheetData>
  <mergeCells count="2">
    <mergeCell ref="A1:J1"/>
    <mergeCell ref="A2:J2"/>
  </mergeCells>
  <pageMargins left="1" right="0.75" top="1.1354166666666667" bottom="0.30208333333333298" header="0.3" footer="0.3"/>
  <pageSetup paperSize="5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6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342900</xdr:colOff>
                <xdr:row>49</xdr:row>
                <xdr:rowOff>152400</xdr:rowOff>
              </to>
            </anchor>
          </objectPr>
        </oleObject>
      </mc:Choice>
      <mc:Fallback>
        <oleObject progId="AcroExch.Document.DC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95"/>
  <sheetViews>
    <sheetView view="pageLayout" zoomScaleNormal="100" workbookViewId="0">
      <selection activeCell="A2" sqref="A2"/>
    </sheetView>
  </sheetViews>
  <sheetFormatPr defaultRowHeight="15" x14ac:dyDescent="0.25"/>
  <cols>
    <col min="1" max="1" width="19.85546875" customWidth="1"/>
    <col min="2" max="2" width="30.7109375" customWidth="1"/>
    <col min="3" max="6" width="6.28515625" customWidth="1"/>
    <col min="7" max="8" width="6" customWidth="1"/>
  </cols>
  <sheetData>
    <row r="1" spans="1:8" ht="19.5" thickBot="1" x14ac:dyDescent="0.35">
      <c r="A1" s="253" t="s">
        <v>155</v>
      </c>
      <c r="B1" s="253"/>
      <c r="C1" s="253"/>
      <c r="D1" s="253"/>
      <c r="E1" s="253"/>
      <c r="F1" s="253"/>
      <c r="G1" s="253"/>
    </row>
    <row r="2" spans="1:8" ht="16.5" thickTop="1" thickBot="1" x14ac:dyDescent="0.3">
      <c r="A2" s="2"/>
      <c r="B2" s="2"/>
      <c r="C2" s="2"/>
      <c r="D2" s="14"/>
      <c r="E2" s="3"/>
      <c r="F2" s="3"/>
      <c r="G2" s="4"/>
      <c r="H2" s="4"/>
    </row>
    <row r="3" spans="1:8" ht="86.25" customHeight="1" thickTop="1" x14ac:dyDescent="0.25">
      <c r="A3" s="6" t="s">
        <v>0</v>
      </c>
      <c r="B3" s="6" t="s">
        <v>1</v>
      </c>
      <c r="C3" s="17" t="s">
        <v>76</v>
      </c>
      <c r="D3" s="15" t="s">
        <v>77</v>
      </c>
      <c r="E3" s="94" t="s">
        <v>78</v>
      </c>
      <c r="F3" s="94" t="s">
        <v>119</v>
      </c>
      <c r="G3" s="8"/>
      <c r="H3" s="8" t="s">
        <v>33</v>
      </c>
    </row>
    <row r="4" spans="1:8" x14ac:dyDescent="0.25">
      <c r="A4" s="10" t="s">
        <v>113</v>
      </c>
      <c r="B4" s="92" t="s">
        <v>214</v>
      </c>
      <c r="C4" s="59">
        <v>75</v>
      </c>
      <c r="D4" s="60">
        <v>16</v>
      </c>
      <c r="E4" s="11">
        <v>23</v>
      </c>
      <c r="F4" s="11">
        <v>56</v>
      </c>
      <c r="G4" s="12"/>
      <c r="H4" s="12">
        <f>SUM(C4:F4)</f>
        <v>170</v>
      </c>
    </row>
    <row r="5" spans="1:8" x14ac:dyDescent="0.25">
      <c r="A5" s="10" t="s">
        <v>115</v>
      </c>
      <c r="B5" s="92" t="s">
        <v>215</v>
      </c>
      <c r="C5" s="59">
        <v>115</v>
      </c>
      <c r="D5" s="60">
        <v>23</v>
      </c>
      <c r="E5" s="11">
        <v>38</v>
      </c>
      <c r="F5" s="11">
        <v>87</v>
      </c>
      <c r="G5" s="12"/>
      <c r="H5" s="12">
        <f t="shared" ref="H5:H55" si="0">SUM(C5:F5)</f>
        <v>263</v>
      </c>
    </row>
    <row r="6" spans="1:8" x14ac:dyDescent="0.25">
      <c r="A6" s="13" t="s">
        <v>28</v>
      </c>
      <c r="B6" s="91" t="s">
        <v>212</v>
      </c>
      <c r="C6" s="59">
        <v>132</v>
      </c>
      <c r="D6" s="60">
        <v>37</v>
      </c>
      <c r="E6" s="11">
        <v>39</v>
      </c>
      <c r="F6" s="11">
        <v>78</v>
      </c>
      <c r="G6" s="12"/>
      <c r="H6" s="12">
        <f t="shared" si="0"/>
        <v>286</v>
      </c>
    </row>
    <row r="7" spans="1:8" x14ac:dyDescent="0.25">
      <c r="A7" s="10"/>
      <c r="B7" s="92" t="s">
        <v>216</v>
      </c>
      <c r="C7" s="59">
        <v>74</v>
      </c>
      <c r="D7" s="60">
        <v>21</v>
      </c>
      <c r="E7" s="11">
        <v>25</v>
      </c>
      <c r="F7" s="11">
        <v>69</v>
      </c>
      <c r="G7" s="12"/>
      <c r="H7" s="12">
        <f t="shared" si="0"/>
        <v>189</v>
      </c>
    </row>
    <row r="8" spans="1:8" x14ac:dyDescent="0.25">
      <c r="A8" s="10"/>
      <c r="B8" s="93" t="s">
        <v>213</v>
      </c>
      <c r="C8" s="59">
        <v>146</v>
      </c>
      <c r="D8" s="60">
        <v>41</v>
      </c>
      <c r="E8" s="11">
        <v>36</v>
      </c>
      <c r="F8" s="11">
        <v>89</v>
      </c>
      <c r="G8" s="12"/>
      <c r="H8" s="12">
        <f t="shared" si="0"/>
        <v>312</v>
      </c>
    </row>
    <row r="9" spans="1:8" x14ac:dyDescent="0.25">
      <c r="A9" s="10"/>
      <c r="B9" s="92" t="s">
        <v>217</v>
      </c>
      <c r="C9" s="10">
        <v>91</v>
      </c>
      <c r="D9" s="16">
        <v>27</v>
      </c>
      <c r="E9" s="11">
        <v>29</v>
      </c>
      <c r="F9" s="11">
        <v>70</v>
      </c>
      <c r="G9" s="12"/>
      <c r="H9" s="12">
        <f t="shared" si="0"/>
        <v>217</v>
      </c>
    </row>
    <row r="10" spans="1:8" x14ac:dyDescent="0.25">
      <c r="A10" s="10"/>
      <c r="B10" s="59" t="s">
        <v>356</v>
      </c>
      <c r="C10" s="10">
        <v>3</v>
      </c>
      <c r="D10" s="16"/>
      <c r="E10" s="11">
        <v>1</v>
      </c>
      <c r="F10" s="11">
        <v>1</v>
      </c>
      <c r="G10" s="12"/>
      <c r="H10" s="12">
        <f t="shared" si="0"/>
        <v>5</v>
      </c>
    </row>
    <row r="11" spans="1:8" x14ac:dyDescent="0.25">
      <c r="A11" s="10"/>
      <c r="B11" s="59" t="s">
        <v>357</v>
      </c>
      <c r="C11" s="10">
        <v>1</v>
      </c>
      <c r="D11" s="16"/>
      <c r="E11" s="11"/>
      <c r="F11" s="11"/>
      <c r="G11" s="12"/>
      <c r="H11" s="12">
        <f t="shared" si="0"/>
        <v>1</v>
      </c>
    </row>
    <row r="12" spans="1:8" x14ac:dyDescent="0.25">
      <c r="A12" s="10"/>
      <c r="B12" s="59" t="s">
        <v>358</v>
      </c>
      <c r="C12" s="10">
        <v>1</v>
      </c>
      <c r="D12" s="16"/>
      <c r="E12" s="11"/>
      <c r="F12" s="11">
        <v>1</v>
      </c>
      <c r="G12" s="12"/>
      <c r="H12" s="12">
        <f t="shared" si="0"/>
        <v>2</v>
      </c>
    </row>
    <row r="13" spans="1:8" x14ac:dyDescent="0.25">
      <c r="A13" s="10"/>
      <c r="B13" s="59" t="s">
        <v>378</v>
      </c>
      <c r="C13" s="10"/>
      <c r="D13" s="16">
        <v>1</v>
      </c>
      <c r="E13" s="11"/>
      <c r="F13" s="11"/>
      <c r="G13" s="12"/>
      <c r="H13" s="12"/>
    </row>
    <row r="14" spans="1:8" x14ac:dyDescent="0.25">
      <c r="A14" s="10"/>
      <c r="B14" s="59" t="s">
        <v>383</v>
      </c>
      <c r="C14" s="10"/>
      <c r="D14" s="16"/>
      <c r="E14" s="11">
        <v>1</v>
      </c>
      <c r="F14" s="11"/>
      <c r="G14" s="12"/>
      <c r="H14" s="12"/>
    </row>
    <row r="15" spans="1:8" x14ac:dyDescent="0.25">
      <c r="A15" s="10"/>
      <c r="B15" s="92"/>
      <c r="C15" s="10"/>
      <c r="D15" s="16"/>
      <c r="E15" s="11"/>
      <c r="F15" s="11"/>
      <c r="G15" s="12"/>
      <c r="H15" s="12"/>
    </row>
    <row r="16" spans="1:8" x14ac:dyDescent="0.25">
      <c r="A16" s="10" t="s">
        <v>113</v>
      </c>
      <c r="B16" s="205" t="s">
        <v>212</v>
      </c>
      <c r="C16" s="10">
        <v>86</v>
      </c>
      <c r="D16" s="16">
        <v>22</v>
      </c>
      <c r="E16" s="11">
        <v>34</v>
      </c>
      <c r="F16" s="11">
        <v>55</v>
      </c>
      <c r="G16" s="12"/>
      <c r="H16" s="12">
        <f t="shared" si="0"/>
        <v>197</v>
      </c>
    </row>
    <row r="17" spans="1:8" x14ac:dyDescent="0.25">
      <c r="A17" s="10" t="s">
        <v>115</v>
      </c>
      <c r="B17" s="18" t="s">
        <v>213</v>
      </c>
      <c r="C17" s="10">
        <v>78</v>
      </c>
      <c r="D17" s="16">
        <v>23</v>
      </c>
      <c r="E17" s="11">
        <v>21</v>
      </c>
      <c r="F17" s="11">
        <v>51</v>
      </c>
      <c r="G17" s="12"/>
      <c r="H17" s="12">
        <f t="shared" si="0"/>
        <v>173</v>
      </c>
    </row>
    <row r="18" spans="1:8" x14ac:dyDescent="0.25">
      <c r="A18" s="13" t="s">
        <v>7</v>
      </c>
      <c r="B18" s="59" t="s">
        <v>378</v>
      </c>
      <c r="C18" s="10"/>
      <c r="D18" s="16">
        <v>1</v>
      </c>
      <c r="E18" s="11"/>
      <c r="F18" s="11"/>
      <c r="G18" s="12"/>
      <c r="H18" s="12">
        <f t="shared" si="0"/>
        <v>1</v>
      </c>
    </row>
    <row r="19" spans="1:8" x14ac:dyDescent="0.25">
      <c r="A19" s="10"/>
      <c r="B19" s="59" t="s">
        <v>384</v>
      </c>
      <c r="C19" s="10"/>
      <c r="D19" s="16"/>
      <c r="E19" s="11">
        <v>1</v>
      </c>
      <c r="F19" s="11"/>
      <c r="G19" s="12"/>
      <c r="H19" s="12">
        <f t="shared" si="0"/>
        <v>1</v>
      </c>
    </row>
    <row r="20" spans="1:8" x14ac:dyDescent="0.25">
      <c r="A20" s="13"/>
      <c r="B20" s="59"/>
      <c r="C20" s="10"/>
      <c r="D20" s="16"/>
      <c r="E20" s="11"/>
      <c r="F20" s="11"/>
      <c r="G20" s="12"/>
      <c r="H20" s="12"/>
    </row>
    <row r="21" spans="1:8" x14ac:dyDescent="0.25">
      <c r="A21" s="55" t="s">
        <v>168</v>
      </c>
      <c r="B21" s="59"/>
      <c r="C21" s="10"/>
      <c r="D21" s="16"/>
      <c r="E21" s="11"/>
      <c r="F21" s="11"/>
      <c r="G21" s="12"/>
      <c r="H21" s="12"/>
    </row>
    <row r="22" spans="1:8" x14ac:dyDescent="0.25">
      <c r="A22" s="13" t="s">
        <v>6</v>
      </c>
      <c r="B22" s="18" t="s">
        <v>218</v>
      </c>
      <c r="C22" s="10">
        <v>54</v>
      </c>
      <c r="D22" s="16">
        <v>18</v>
      </c>
      <c r="E22" s="11">
        <v>23</v>
      </c>
      <c r="F22" s="11">
        <v>44</v>
      </c>
      <c r="G22" s="12"/>
      <c r="H22" s="12">
        <f t="shared" si="0"/>
        <v>139</v>
      </c>
    </row>
    <row r="23" spans="1:8" x14ac:dyDescent="0.25">
      <c r="A23" s="13"/>
      <c r="B23" s="18" t="s">
        <v>219</v>
      </c>
      <c r="C23" s="10">
        <v>103</v>
      </c>
      <c r="D23" s="16">
        <v>20</v>
      </c>
      <c r="E23" s="11">
        <v>28</v>
      </c>
      <c r="F23" s="11">
        <v>71</v>
      </c>
      <c r="G23" s="12"/>
      <c r="H23" s="12">
        <f t="shared" si="0"/>
        <v>222</v>
      </c>
    </row>
    <row r="24" spans="1:8" x14ac:dyDescent="0.25">
      <c r="A24" s="13"/>
      <c r="B24" s="59" t="s">
        <v>359</v>
      </c>
      <c r="C24" s="10">
        <v>45</v>
      </c>
      <c r="D24" s="16">
        <v>11</v>
      </c>
      <c r="E24" s="11">
        <v>17</v>
      </c>
      <c r="F24" s="11">
        <v>21</v>
      </c>
      <c r="G24" s="12"/>
      <c r="H24" s="12">
        <f t="shared" si="0"/>
        <v>94</v>
      </c>
    </row>
    <row r="25" spans="1:8" x14ac:dyDescent="0.25">
      <c r="A25" s="13"/>
      <c r="B25" s="59" t="s">
        <v>360</v>
      </c>
      <c r="C25" s="10">
        <v>1</v>
      </c>
      <c r="D25" s="16"/>
      <c r="E25" s="11"/>
      <c r="F25" s="11"/>
      <c r="G25" s="12"/>
      <c r="H25" s="12">
        <f t="shared" si="0"/>
        <v>1</v>
      </c>
    </row>
    <row r="26" spans="1:8" x14ac:dyDescent="0.25">
      <c r="A26" s="13"/>
      <c r="B26" s="59" t="s">
        <v>361</v>
      </c>
      <c r="C26" s="10">
        <v>1</v>
      </c>
      <c r="D26" s="16"/>
      <c r="E26" s="11"/>
      <c r="F26" s="11"/>
      <c r="G26" s="12"/>
      <c r="H26" s="12">
        <f t="shared" si="0"/>
        <v>1</v>
      </c>
    </row>
    <row r="27" spans="1:8" x14ac:dyDescent="0.25">
      <c r="A27" s="10"/>
      <c r="B27" s="59" t="s">
        <v>357</v>
      </c>
      <c r="C27" s="10"/>
      <c r="D27" s="16"/>
      <c r="E27" s="11">
        <v>1</v>
      </c>
      <c r="F27" s="11"/>
      <c r="G27" s="12"/>
      <c r="H27" s="12">
        <f t="shared" si="0"/>
        <v>1</v>
      </c>
    </row>
    <row r="28" spans="1:8" x14ac:dyDescent="0.25">
      <c r="A28" s="10"/>
      <c r="B28" s="59" t="s">
        <v>380</v>
      </c>
      <c r="C28" s="10"/>
      <c r="D28" s="16"/>
      <c r="E28" s="11"/>
      <c r="F28" s="11">
        <v>1</v>
      </c>
      <c r="G28" s="12"/>
      <c r="H28" s="12">
        <f t="shared" si="0"/>
        <v>1</v>
      </c>
    </row>
    <row r="29" spans="1:8" x14ac:dyDescent="0.25">
      <c r="A29" s="10"/>
      <c r="B29" s="59"/>
      <c r="C29" s="10"/>
      <c r="D29" s="16"/>
      <c r="E29" s="11"/>
      <c r="F29" s="11"/>
      <c r="G29" s="12"/>
      <c r="H29" s="12">
        <f t="shared" ref="H29:H41" si="1">SUM(C29:F29)</f>
        <v>0</v>
      </c>
    </row>
    <row r="30" spans="1:8" x14ac:dyDescent="0.25">
      <c r="A30" s="10"/>
      <c r="B30" s="59"/>
      <c r="C30" s="10"/>
      <c r="D30" s="16"/>
      <c r="E30" s="11"/>
      <c r="F30" s="11"/>
      <c r="G30" s="12"/>
      <c r="H30" s="12">
        <f t="shared" si="1"/>
        <v>0</v>
      </c>
    </row>
    <row r="31" spans="1:8" x14ac:dyDescent="0.25">
      <c r="A31" s="10" t="s">
        <v>130</v>
      </c>
      <c r="B31" s="18" t="s">
        <v>220</v>
      </c>
      <c r="C31" s="10">
        <v>117</v>
      </c>
      <c r="D31" s="16">
        <v>32</v>
      </c>
      <c r="E31" s="11">
        <v>36</v>
      </c>
      <c r="F31" s="11">
        <v>76</v>
      </c>
      <c r="G31" s="12"/>
      <c r="H31" s="12">
        <f t="shared" si="1"/>
        <v>261</v>
      </c>
    </row>
    <row r="32" spans="1:8" x14ac:dyDescent="0.25">
      <c r="A32" s="13" t="s">
        <v>28</v>
      </c>
      <c r="B32" s="18" t="s">
        <v>221</v>
      </c>
      <c r="C32" s="10">
        <v>166</v>
      </c>
      <c r="D32" s="16">
        <v>34</v>
      </c>
      <c r="E32" s="11">
        <v>39</v>
      </c>
      <c r="F32" s="11">
        <v>105</v>
      </c>
      <c r="G32" s="12"/>
      <c r="H32" s="12">
        <f t="shared" si="1"/>
        <v>344</v>
      </c>
    </row>
    <row r="33" spans="1:8" x14ac:dyDescent="0.25">
      <c r="A33" s="10"/>
      <c r="B33" s="18" t="s">
        <v>222</v>
      </c>
      <c r="C33" s="10">
        <v>136</v>
      </c>
      <c r="D33" s="16">
        <v>30</v>
      </c>
      <c r="E33" s="11">
        <v>33</v>
      </c>
      <c r="F33" s="11">
        <v>78</v>
      </c>
      <c r="G33" s="12"/>
      <c r="H33" s="12">
        <f t="shared" si="1"/>
        <v>277</v>
      </c>
    </row>
    <row r="34" spans="1:8" x14ac:dyDescent="0.25">
      <c r="A34" s="10"/>
      <c r="B34" s="18" t="s">
        <v>223</v>
      </c>
      <c r="C34" s="10">
        <v>135</v>
      </c>
      <c r="D34" s="16">
        <v>28</v>
      </c>
      <c r="E34" s="11">
        <v>41</v>
      </c>
      <c r="F34" s="11">
        <v>86</v>
      </c>
      <c r="G34" s="12"/>
      <c r="H34" s="12">
        <f t="shared" si="1"/>
        <v>290</v>
      </c>
    </row>
    <row r="35" spans="1:8" x14ac:dyDescent="0.25">
      <c r="A35" s="10"/>
      <c r="B35" s="59" t="s">
        <v>358</v>
      </c>
      <c r="C35" s="10">
        <v>11</v>
      </c>
      <c r="D35" s="16">
        <v>5</v>
      </c>
      <c r="E35" s="11">
        <v>4</v>
      </c>
      <c r="F35" s="11">
        <v>8</v>
      </c>
      <c r="G35" s="12"/>
      <c r="H35" s="12">
        <f t="shared" si="1"/>
        <v>28</v>
      </c>
    </row>
    <row r="36" spans="1:8" x14ac:dyDescent="0.25">
      <c r="A36" s="10"/>
      <c r="B36" s="59" t="s">
        <v>362</v>
      </c>
      <c r="C36" s="10">
        <v>9</v>
      </c>
      <c r="D36" s="16"/>
      <c r="E36" s="11">
        <v>3</v>
      </c>
      <c r="F36" s="11">
        <v>8</v>
      </c>
      <c r="G36" s="12"/>
      <c r="H36" s="12">
        <f t="shared" si="1"/>
        <v>20</v>
      </c>
    </row>
    <row r="37" spans="1:8" x14ac:dyDescent="0.25">
      <c r="A37" s="10"/>
      <c r="B37" s="59" t="s">
        <v>363</v>
      </c>
      <c r="C37" s="10">
        <v>1</v>
      </c>
      <c r="D37" s="16"/>
      <c r="E37" s="11"/>
      <c r="F37" s="11"/>
      <c r="G37" s="12"/>
      <c r="H37" s="12">
        <f t="shared" si="1"/>
        <v>1</v>
      </c>
    </row>
    <row r="38" spans="1:8" x14ac:dyDescent="0.25">
      <c r="A38" s="10"/>
      <c r="B38" s="59" t="s">
        <v>364</v>
      </c>
      <c r="C38" s="10">
        <v>1</v>
      </c>
      <c r="D38" s="16"/>
      <c r="E38" s="11"/>
      <c r="F38" s="11"/>
      <c r="G38" s="12"/>
      <c r="H38" s="12">
        <f t="shared" si="1"/>
        <v>1</v>
      </c>
    </row>
    <row r="39" spans="1:8" x14ac:dyDescent="0.25">
      <c r="A39" s="10"/>
      <c r="B39" s="59" t="s">
        <v>365</v>
      </c>
      <c r="C39" s="10">
        <v>1</v>
      </c>
      <c r="D39" s="16"/>
      <c r="E39" s="11"/>
      <c r="F39" s="11"/>
      <c r="G39" s="12"/>
      <c r="H39" s="12">
        <f t="shared" si="1"/>
        <v>1</v>
      </c>
    </row>
    <row r="40" spans="1:8" x14ac:dyDescent="0.25">
      <c r="A40" s="10"/>
      <c r="B40" s="59" t="s">
        <v>366</v>
      </c>
      <c r="C40" s="10">
        <v>1</v>
      </c>
      <c r="D40" s="16"/>
      <c r="E40" s="11">
        <v>1</v>
      </c>
      <c r="F40" s="11"/>
      <c r="G40" s="12"/>
      <c r="H40" s="12">
        <f t="shared" si="1"/>
        <v>2</v>
      </c>
    </row>
    <row r="41" spans="1:8" x14ac:dyDescent="0.25">
      <c r="A41" s="10"/>
      <c r="B41" s="59" t="s">
        <v>360</v>
      </c>
      <c r="C41" s="10">
        <v>1</v>
      </c>
      <c r="D41" s="16"/>
      <c r="E41" s="11"/>
      <c r="F41" s="11"/>
      <c r="G41" s="12"/>
      <c r="H41" s="12">
        <f t="shared" si="1"/>
        <v>1</v>
      </c>
    </row>
    <row r="42" spans="1:8" x14ac:dyDescent="0.25">
      <c r="A42" s="55"/>
      <c r="B42" s="59" t="s">
        <v>367</v>
      </c>
      <c r="C42" s="10">
        <v>1</v>
      </c>
      <c r="D42" s="16"/>
      <c r="E42" s="11"/>
      <c r="F42" s="11"/>
      <c r="G42" s="12"/>
      <c r="H42" s="12">
        <f t="shared" si="0"/>
        <v>1</v>
      </c>
    </row>
    <row r="43" spans="1:8" x14ac:dyDescent="0.25">
      <c r="A43" s="55"/>
      <c r="B43" s="59" t="s">
        <v>379</v>
      </c>
      <c r="C43" s="10"/>
      <c r="D43" s="16">
        <v>1</v>
      </c>
      <c r="E43" s="11"/>
      <c r="F43" s="11"/>
      <c r="G43" s="12"/>
      <c r="H43" s="12"/>
    </row>
    <row r="44" spans="1:8" x14ac:dyDescent="0.25">
      <c r="A44" s="55"/>
      <c r="B44" s="59" t="s">
        <v>380</v>
      </c>
      <c r="C44" s="10"/>
      <c r="D44" s="16">
        <v>1</v>
      </c>
      <c r="E44" s="11"/>
      <c r="F44" s="11"/>
      <c r="G44" s="12"/>
      <c r="H44" s="12"/>
    </row>
    <row r="45" spans="1:8" x14ac:dyDescent="0.25">
      <c r="A45" s="55"/>
      <c r="B45" s="59" t="s">
        <v>378</v>
      </c>
      <c r="C45" s="10"/>
      <c r="D45" s="16">
        <v>1</v>
      </c>
      <c r="E45" s="11"/>
      <c r="F45" s="11"/>
      <c r="G45" s="12"/>
      <c r="H45" s="12"/>
    </row>
    <row r="46" spans="1:8" x14ac:dyDescent="0.25">
      <c r="A46" s="55"/>
      <c r="B46" s="59" t="s">
        <v>383</v>
      </c>
      <c r="C46" s="10"/>
      <c r="D46" s="16"/>
      <c r="E46" s="11">
        <v>1</v>
      </c>
      <c r="F46" s="11"/>
      <c r="G46" s="12"/>
      <c r="H46" s="12"/>
    </row>
    <row r="47" spans="1:8" x14ac:dyDescent="0.25">
      <c r="A47" s="55"/>
      <c r="B47" s="59" t="s">
        <v>385</v>
      </c>
      <c r="C47" s="10"/>
      <c r="D47" s="16"/>
      <c r="E47" s="11">
        <v>1</v>
      </c>
      <c r="F47" s="11"/>
      <c r="G47" s="12"/>
      <c r="H47" s="12"/>
    </row>
    <row r="48" spans="1:8" x14ac:dyDescent="0.25">
      <c r="A48" s="55"/>
      <c r="B48" s="59" t="s">
        <v>386</v>
      </c>
      <c r="C48" s="10"/>
      <c r="D48" s="16"/>
      <c r="E48" s="11">
        <v>1</v>
      </c>
      <c r="F48" s="11"/>
      <c r="G48" s="12"/>
      <c r="H48" s="12"/>
    </row>
    <row r="49" spans="1:8" x14ac:dyDescent="0.25">
      <c r="A49" s="55"/>
      <c r="B49" s="59" t="s">
        <v>390</v>
      </c>
      <c r="C49" s="10"/>
      <c r="D49" s="16"/>
      <c r="E49" s="11"/>
      <c r="F49" s="11">
        <v>1</v>
      </c>
      <c r="G49" s="12"/>
      <c r="H49" s="12"/>
    </row>
    <row r="50" spans="1:8" x14ac:dyDescent="0.25">
      <c r="A50" s="55"/>
      <c r="B50" s="59"/>
      <c r="C50" s="10"/>
      <c r="D50" s="16"/>
      <c r="E50" s="11"/>
      <c r="F50" s="11"/>
      <c r="G50" s="12"/>
      <c r="H50" s="12"/>
    </row>
    <row r="51" spans="1:8" x14ac:dyDescent="0.25">
      <c r="A51" s="10" t="s">
        <v>29</v>
      </c>
      <c r="B51" s="59" t="s">
        <v>368</v>
      </c>
      <c r="C51" s="10">
        <v>1</v>
      </c>
      <c r="D51" s="16"/>
      <c r="E51" s="11"/>
      <c r="F51" s="11"/>
      <c r="G51" s="12"/>
      <c r="H51" s="12">
        <f t="shared" si="0"/>
        <v>1</v>
      </c>
    </row>
    <row r="52" spans="1:8" x14ac:dyDescent="0.25">
      <c r="A52" s="13" t="s">
        <v>6</v>
      </c>
      <c r="B52" s="59" t="s">
        <v>369</v>
      </c>
      <c r="C52" s="10">
        <v>1</v>
      </c>
      <c r="D52" s="16"/>
      <c r="E52" s="11"/>
      <c r="F52" s="11"/>
      <c r="G52" s="12"/>
      <c r="H52" s="12">
        <f t="shared" si="0"/>
        <v>1</v>
      </c>
    </row>
    <row r="53" spans="1:8" x14ac:dyDescent="0.25">
      <c r="A53" s="10"/>
      <c r="B53" s="59" t="s">
        <v>364</v>
      </c>
      <c r="C53" s="10">
        <v>1</v>
      </c>
      <c r="D53" s="16"/>
      <c r="E53" s="11"/>
      <c r="F53" s="11"/>
      <c r="G53" s="12"/>
      <c r="H53" s="12">
        <f t="shared" si="0"/>
        <v>1</v>
      </c>
    </row>
    <row r="54" spans="1:8" x14ac:dyDescent="0.25">
      <c r="A54" s="10"/>
      <c r="B54" s="59" t="s">
        <v>370</v>
      </c>
      <c r="C54" s="10">
        <v>12</v>
      </c>
      <c r="D54" s="16">
        <v>2</v>
      </c>
      <c r="E54" s="11">
        <v>8</v>
      </c>
      <c r="F54" s="11">
        <v>7</v>
      </c>
      <c r="G54" s="12"/>
      <c r="H54" s="12">
        <f t="shared" si="0"/>
        <v>29</v>
      </c>
    </row>
    <row r="55" spans="1:8" x14ac:dyDescent="0.25">
      <c r="A55" s="10"/>
      <c r="B55" s="59" t="s">
        <v>391</v>
      </c>
      <c r="C55" s="10"/>
      <c r="D55" s="16"/>
      <c r="E55" s="11"/>
      <c r="F55" s="11">
        <v>1</v>
      </c>
      <c r="G55" s="12"/>
      <c r="H55" s="12">
        <f t="shared" si="0"/>
        <v>1</v>
      </c>
    </row>
    <row r="56" spans="1:8" x14ac:dyDescent="0.25">
      <c r="A56" s="104"/>
      <c r="B56" s="226"/>
      <c r="C56" s="104"/>
      <c r="D56" s="104"/>
      <c r="E56" s="104"/>
      <c r="F56" s="104"/>
      <c r="G56" s="104"/>
      <c r="H56" s="104"/>
    </row>
    <row r="57" spans="1:8" x14ac:dyDescent="0.25">
      <c r="A57" s="104"/>
      <c r="B57" s="226"/>
      <c r="C57" s="104"/>
      <c r="D57" s="104"/>
      <c r="E57" s="104"/>
      <c r="F57" s="104"/>
      <c r="G57" s="104"/>
      <c r="H57" s="104"/>
    </row>
    <row r="58" spans="1:8" x14ac:dyDescent="0.25">
      <c r="A58" s="104"/>
      <c r="B58" s="226"/>
      <c r="C58" s="104"/>
      <c r="D58" s="104"/>
      <c r="E58" s="104"/>
      <c r="F58" s="104"/>
      <c r="G58" s="104"/>
      <c r="H58" s="104"/>
    </row>
    <row r="59" spans="1:8" x14ac:dyDescent="0.25">
      <c r="A59" s="104"/>
      <c r="B59" s="226"/>
      <c r="C59" s="104"/>
      <c r="D59" s="104"/>
      <c r="E59" s="104"/>
      <c r="F59" s="104"/>
      <c r="G59" s="104"/>
      <c r="H59" s="104"/>
    </row>
    <row r="60" spans="1:8" x14ac:dyDescent="0.25">
      <c r="A60" s="104"/>
      <c r="B60" s="226"/>
      <c r="C60" s="104"/>
      <c r="D60" s="104"/>
      <c r="E60" s="104"/>
      <c r="F60" s="104"/>
      <c r="G60" s="104"/>
      <c r="H60" s="104"/>
    </row>
    <row r="61" spans="1:8" x14ac:dyDescent="0.25">
      <c r="A61" s="104"/>
      <c r="B61" s="226"/>
      <c r="C61" s="104"/>
      <c r="D61" s="104"/>
      <c r="E61" s="104"/>
      <c r="F61" s="104"/>
      <c r="G61" s="104"/>
      <c r="H61" s="104"/>
    </row>
    <row r="62" spans="1:8" x14ac:dyDescent="0.25">
      <c r="A62" s="104"/>
      <c r="B62" s="226"/>
      <c r="C62" s="104"/>
      <c r="D62" s="104"/>
      <c r="E62" s="104"/>
      <c r="F62" s="104"/>
      <c r="G62" s="104"/>
      <c r="H62" s="104"/>
    </row>
    <row r="63" spans="1:8" ht="19.5" thickBot="1" x14ac:dyDescent="0.35">
      <c r="A63" s="253" t="s">
        <v>155</v>
      </c>
      <c r="B63" s="253"/>
      <c r="C63" s="253"/>
      <c r="D63" s="253"/>
      <c r="E63" s="253"/>
      <c r="F63" s="253"/>
      <c r="G63" s="253"/>
    </row>
    <row r="64" spans="1:8" ht="16.5" thickTop="1" thickBot="1" x14ac:dyDescent="0.3">
      <c r="A64" s="2"/>
      <c r="B64" s="2"/>
      <c r="C64" s="2"/>
      <c r="D64" s="14"/>
      <c r="E64" s="3"/>
      <c r="F64" s="3"/>
      <c r="G64" s="4"/>
      <c r="H64" s="4"/>
    </row>
    <row r="65" spans="1:8" ht="55.5" thickTop="1" x14ac:dyDescent="0.25">
      <c r="A65" s="6" t="s">
        <v>0</v>
      </c>
      <c r="B65" s="6" t="s">
        <v>1</v>
      </c>
      <c r="C65" s="17" t="s">
        <v>76</v>
      </c>
      <c r="D65" s="15" t="s">
        <v>77</v>
      </c>
      <c r="E65" s="94" t="s">
        <v>78</v>
      </c>
      <c r="F65" s="94" t="s">
        <v>119</v>
      </c>
      <c r="G65" s="8"/>
      <c r="H65" s="8" t="s">
        <v>33</v>
      </c>
    </row>
    <row r="66" spans="1:8" x14ac:dyDescent="0.25">
      <c r="A66" s="10"/>
      <c r="B66" s="59"/>
      <c r="C66" s="10"/>
      <c r="D66" s="16"/>
      <c r="E66" s="11"/>
      <c r="F66" s="11"/>
      <c r="G66" s="12"/>
      <c r="H66" s="12"/>
    </row>
    <row r="67" spans="1:8" x14ac:dyDescent="0.25">
      <c r="A67" s="10" t="s">
        <v>163</v>
      </c>
      <c r="B67" s="59" t="s">
        <v>371</v>
      </c>
      <c r="C67" s="10">
        <v>1</v>
      </c>
      <c r="D67" s="16"/>
      <c r="E67" s="11"/>
      <c r="F67" s="11"/>
      <c r="G67" s="12"/>
      <c r="H67" s="12">
        <f t="shared" ref="H67:H89" si="2">SUM(C67:F67)</f>
        <v>1</v>
      </c>
    </row>
    <row r="68" spans="1:8" x14ac:dyDescent="0.25">
      <c r="A68" s="13" t="s">
        <v>6</v>
      </c>
      <c r="B68" s="59" t="s">
        <v>372</v>
      </c>
      <c r="C68" s="10">
        <v>1</v>
      </c>
      <c r="D68" s="16"/>
      <c r="E68" s="11"/>
      <c r="F68" s="11"/>
      <c r="G68" s="12"/>
      <c r="H68" s="12">
        <f t="shared" si="2"/>
        <v>1</v>
      </c>
    </row>
    <row r="69" spans="1:8" x14ac:dyDescent="0.25">
      <c r="A69" s="10"/>
      <c r="B69" s="59" t="s">
        <v>373</v>
      </c>
      <c r="C69" s="10">
        <v>1</v>
      </c>
      <c r="D69" s="16"/>
      <c r="E69" s="11"/>
      <c r="F69" s="11"/>
      <c r="G69" s="12"/>
      <c r="H69" s="12">
        <f t="shared" si="2"/>
        <v>1</v>
      </c>
    </row>
    <row r="70" spans="1:8" x14ac:dyDescent="0.25">
      <c r="A70" s="10"/>
      <c r="B70" s="59" t="s">
        <v>374</v>
      </c>
      <c r="C70" s="10">
        <v>1</v>
      </c>
      <c r="D70" s="16"/>
      <c r="E70" s="11"/>
      <c r="F70" s="11"/>
      <c r="G70" s="12"/>
      <c r="H70" s="12">
        <f t="shared" si="2"/>
        <v>1</v>
      </c>
    </row>
    <row r="71" spans="1:8" x14ac:dyDescent="0.25">
      <c r="A71" s="10"/>
      <c r="B71" s="59" t="s">
        <v>364</v>
      </c>
      <c r="C71" s="10">
        <v>1</v>
      </c>
      <c r="D71" s="16"/>
      <c r="E71" s="11"/>
      <c r="F71" s="11"/>
      <c r="G71" s="12"/>
      <c r="H71" s="12">
        <f t="shared" si="2"/>
        <v>1</v>
      </c>
    </row>
    <row r="72" spans="1:8" x14ac:dyDescent="0.25">
      <c r="A72" s="10"/>
      <c r="B72" s="59" t="s">
        <v>375</v>
      </c>
      <c r="C72" s="10">
        <v>1</v>
      </c>
      <c r="D72" s="16"/>
      <c r="E72" s="11"/>
      <c r="F72" s="11"/>
      <c r="G72" s="12"/>
      <c r="H72" s="12">
        <f t="shared" si="2"/>
        <v>1</v>
      </c>
    </row>
    <row r="73" spans="1:8" x14ac:dyDescent="0.25">
      <c r="A73" s="10"/>
      <c r="B73" s="59" t="s">
        <v>363</v>
      </c>
      <c r="C73" s="10">
        <v>1</v>
      </c>
      <c r="D73" s="16"/>
      <c r="E73" s="11"/>
      <c r="F73" s="11"/>
      <c r="G73" s="12"/>
      <c r="H73" s="12">
        <f t="shared" si="2"/>
        <v>1</v>
      </c>
    </row>
    <row r="74" spans="1:8" x14ac:dyDescent="0.25">
      <c r="A74" s="10"/>
      <c r="B74" s="59" t="s">
        <v>376</v>
      </c>
      <c r="C74" s="10">
        <v>1</v>
      </c>
      <c r="D74" s="16"/>
      <c r="E74" s="11"/>
      <c r="F74" s="11"/>
      <c r="G74" s="12"/>
      <c r="H74" s="12">
        <f t="shared" si="2"/>
        <v>1</v>
      </c>
    </row>
    <row r="75" spans="1:8" x14ac:dyDescent="0.25">
      <c r="A75" s="10"/>
      <c r="B75" s="59" t="s">
        <v>377</v>
      </c>
      <c r="C75" s="10">
        <v>1</v>
      </c>
      <c r="D75" s="16"/>
      <c r="E75" s="11"/>
      <c r="F75" s="11"/>
      <c r="G75" s="12"/>
      <c r="H75" s="12">
        <f t="shared" si="2"/>
        <v>1</v>
      </c>
    </row>
    <row r="76" spans="1:8" x14ac:dyDescent="0.25">
      <c r="A76" s="10"/>
      <c r="B76" s="59"/>
      <c r="C76" s="10"/>
      <c r="D76" s="16"/>
      <c r="E76" s="11"/>
      <c r="F76" s="11"/>
      <c r="G76" s="12"/>
      <c r="H76" s="12">
        <f t="shared" si="2"/>
        <v>0</v>
      </c>
    </row>
    <row r="77" spans="1:8" x14ac:dyDescent="0.25">
      <c r="A77" s="10"/>
      <c r="B77" s="59" t="s">
        <v>381</v>
      </c>
      <c r="C77" s="10"/>
      <c r="D77" s="16">
        <v>4</v>
      </c>
      <c r="E77" s="11"/>
      <c r="F77" s="11"/>
      <c r="G77" s="12"/>
      <c r="H77" s="12">
        <f t="shared" si="2"/>
        <v>4</v>
      </c>
    </row>
    <row r="78" spans="1:8" x14ac:dyDescent="0.25">
      <c r="A78" s="10"/>
      <c r="B78" s="59" t="s">
        <v>382</v>
      </c>
      <c r="C78" s="10"/>
      <c r="D78" s="16">
        <v>1</v>
      </c>
      <c r="E78" s="11"/>
      <c r="F78" s="11"/>
      <c r="G78" s="12"/>
      <c r="H78" s="12">
        <f t="shared" si="2"/>
        <v>1</v>
      </c>
    </row>
    <row r="79" spans="1:8" x14ac:dyDescent="0.25">
      <c r="A79" s="10"/>
      <c r="B79" s="59"/>
      <c r="C79" s="10"/>
      <c r="D79" s="16"/>
      <c r="E79" s="11"/>
      <c r="F79" s="11"/>
      <c r="G79" s="12"/>
      <c r="H79" s="12">
        <f t="shared" si="2"/>
        <v>0</v>
      </c>
    </row>
    <row r="80" spans="1:8" x14ac:dyDescent="0.25">
      <c r="A80" s="10"/>
      <c r="B80" s="59" t="s">
        <v>387</v>
      </c>
      <c r="C80" s="10"/>
      <c r="D80" s="16"/>
      <c r="E80" s="11">
        <v>1</v>
      </c>
      <c r="F80" s="11"/>
      <c r="G80" s="12"/>
      <c r="H80" s="12">
        <f t="shared" si="2"/>
        <v>1</v>
      </c>
    </row>
    <row r="81" spans="1:8" x14ac:dyDescent="0.25">
      <c r="A81" s="10"/>
      <c r="B81" s="59" t="s">
        <v>388</v>
      </c>
      <c r="C81" s="10"/>
      <c r="D81" s="16"/>
      <c r="E81" s="11">
        <v>1</v>
      </c>
      <c r="F81" s="11"/>
      <c r="G81" s="12"/>
      <c r="H81" s="12">
        <f t="shared" si="2"/>
        <v>1</v>
      </c>
    </row>
    <row r="82" spans="1:8" x14ac:dyDescent="0.25">
      <c r="A82" s="10"/>
      <c r="B82" s="59"/>
      <c r="C82" s="10"/>
      <c r="D82" s="16"/>
      <c r="E82" s="11"/>
      <c r="F82" s="11"/>
      <c r="G82" s="12"/>
      <c r="H82" s="12">
        <f t="shared" si="2"/>
        <v>0</v>
      </c>
    </row>
    <row r="83" spans="1:8" x14ac:dyDescent="0.25">
      <c r="A83" s="10"/>
      <c r="B83" s="59" t="s">
        <v>392</v>
      </c>
      <c r="C83" s="10"/>
      <c r="D83" s="16"/>
      <c r="E83" s="11"/>
      <c r="F83" s="11">
        <v>1</v>
      </c>
      <c r="G83" s="12"/>
      <c r="H83" s="12">
        <f t="shared" si="2"/>
        <v>1</v>
      </c>
    </row>
    <row r="84" spans="1:8" x14ac:dyDescent="0.25">
      <c r="A84" s="10"/>
      <c r="B84" s="59" t="s">
        <v>393</v>
      </c>
      <c r="C84" s="10"/>
      <c r="D84" s="16"/>
      <c r="E84" s="11"/>
      <c r="F84" s="11">
        <v>2</v>
      </c>
      <c r="G84" s="12"/>
      <c r="H84" s="12">
        <f t="shared" si="2"/>
        <v>2</v>
      </c>
    </row>
    <row r="85" spans="1:8" x14ac:dyDescent="0.25">
      <c r="A85" s="10"/>
      <c r="B85" s="59" t="s">
        <v>394</v>
      </c>
      <c r="C85" s="10"/>
      <c r="D85" s="16"/>
      <c r="E85" s="11"/>
      <c r="F85" s="11">
        <v>1</v>
      </c>
      <c r="G85" s="12"/>
      <c r="H85" s="12">
        <f t="shared" si="2"/>
        <v>1</v>
      </c>
    </row>
    <row r="86" spans="1:8" x14ac:dyDescent="0.25">
      <c r="A86" s="10"/>
      <c r="B86" s="59" t="s">
        <v>395</v>
      </c>
      <c r="C86" s="10"/>
      <c r="D86" s="16"/>
      <c r="E86" s="11"/>
      <c r="F86" s="11">
        <v>1</v>
      </c>
      <c r="G86" s="12"/>
      <c r="H86" s="12">
        <f t="shared" si="2"/>
        <v>1</v>
      </c>
    </row>
    <row r="87" spans="1:8" x14ac:dyDescent="0.25">
      <c r="A87" s="10"/>
      <c r="B87" s="59"/>
      <c r="C87" s="10"/>
      <c r="D87" s="16"/>
      <c r="E87" s="11"/>
      <c r="F87" s="11"/>
      <c r="G87" s="12"/>
      <c r="H87" s="12">
        <f t="shared" si="2"/>
        <v>0</v>
      </c>
    </row>
    <row r="88" spans="1:8" x14ac:dyDescent="0.25">
      <c r="A88" s="10" t="s">
        <v>164</v>
      </c>
      <c r="B88" s="18" t="s">
        <v>224</v>
      </c>
      <c r="C88" s="10">
        <v>194</v>
      </c>
      <c r="D88" s="16"/>
      <c r="E88" s="11"/>
      <c r="F88" s="11"/>
      <c r="G88" s="12"/>
      <c r="H88" s="12">
        <f t="shared" si="2"/>
        <v>194</v>
      </c>
    </row>
    <row r="89" spans="1:8" x14ac:dyDescent="0.25">
      <c r="A89" s="13" t="s">
        <v>6</v>
      </c>
      <c r="B89" s="59" t="s">
        <v>381</v>
      </c>
      <c r="C89" s="10"/>
      <c r="D89" s="16">
        <v>1</v>
      </c>
      <c r="E89" s="11"/>
      <c r="F89" s="11"/>
      <c r="G89" s="12"/>
      <c r="H89" s="12">
        <f t="shared" si="2"/>
        <v>1</v>
      </c>
    </row>
    <row r="90" spans="1:8" x14ac:dyDescent="0.25">
      <c r="A90" s="10"/>
      <c r="B90" s="59" t="s">
        <v>382</v>
      </c>
      <c r="C90" s="10"/>
      <c r="D90" s="16">
        <v>2</v>
      </c>
      <c r="E90" s="11"/>
      <c r="F90" s="11"/>
      <c r="G90" s="12"/>
      <c r="H90" s="12">
        <f t="shared" ref="H90:H95" si="3">SUM(C90:F90)</f>
        <v>2</v>
      </c>
    </row>
    <row r="91" spans="1:8" x14ac:dyDescent="0.25">
      <c r="A91" s="10"/>
      <c r="B91" s="59"/>
      <c r="C91" s="10"/>
      <c r="D91" s="16"/>
      <c r="E91" s="11"/>
      <c r="F91" s="11"/>
      <c r="G91" s="12"/>
      <c r="H91" s="12"/>
    </row>
    <row r="92" spans="1:8" x14ac:dyDescent="0.25">
      <c r="A92" s="10"/>
      <c r="B92" s="59" t="s">
        <v>365</v>
      </c>
      <c r="C92" s="10"/>
      <c r="D92" s="16"/>
      <c r="E92" s="11">
        <v>2</v>
      </c>
      <c r="F92" s="11"/>
      <c r="G92" s="12"/>
      <c r="H92" s="12">
        <f t="shared" si="3"/>
        <v>2</v>
      </c>
    </row>
    <row r="93" spans="1:8" x14ac:dyDescent="0.25">
      <c r="A93" s="10"/>
      <c r="B93" s="59" t="s">
        <v>389</v>
      </c>
      <c r="C93" s="10"/>
      <c r="D93" s="16"/>
      <c r="E93" s="11">
        <v>1</v>
      </c>
      <c r="F93" s="11"/>
      <c r="G93" s="12"/>
      <c r="H93" s="12">
        <f t="shared" si="3"/>
        <v>1</v>
      </c>
    </row>
    <row r="94" spans="1:8" x14ac:dyDescent="0.25">
      <c r="A94" s="10"/>
      <c r="B94" s="59"/>
      <c r="C94" s="10"/>
      <c r="D94" s="16"/>
      <c r="E94" s="11"/>
      <c r="F94" s="11"/>
      <c r="G94" s="12"/>
      <c r="H94" s="12"/>
    </row>
    <row r="95" spans="1:8" x14ac:dyDescent="0.25">
      <c r="A95" s="10"/>
      <c r="B95" s="18" t="s">
        <v>225</v>
      </c>
      <c r="C95" s="10"/>
      <c r="D95" s="16"/>
      <c r="E95" s="11"/>
      <c r="F95" s="11">
        <v>123</v>
      </c>
      <c r="G95" s="12"/>
      <c r="H95" s="12">
        <f t="shared" si="3"/>
        <v>123</v>
      </c>
    </row>
  </sheetData>
  <mergeCells count="2">
    <mergeCell ref="A1:G1"/>
    <mergeCell ref="A63:G63"/>
  </mergeCells>
  <printOptions gridLines="1"/>
  <pageMargins left="1" right="0" top="0" bottom="0" header="0" footer="0"/>
  <pageSetup paperSize="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91"/>
  <sheetViews>
    <sheetView view="pageLayout" zoomScaleNormal="100" workbookViewId="0">
      <selection activeCell="A2" sqref="A2"/>
    </sheetView>
  </sheetViews>
  <sheetFormatPr defaultRowHeight="15" x14ac:dyDescent="0.25"/>
  <cols>
    <col min="1" max="1" width="19.85546875" customWidth="1"/>
    <col min="2" max="2" width="30.7109375" customWidth="1"/>
    <col min="3" max="6" width="6.28515625" customWidth="1"/>
    <col min="7" max="8" width="6" customWidth="1"/>
  </cols>
  <sheetData>
    <row r="1" spans="1:12" ht="19.5" thickBot="1" x14ac:dyDescent="0.35">
      <c r="A1" s="253" t="s">
        <v>154</v>
      </c>
      <c r="B1" s="253"/>
      <c r="C1" s="253"/>
      <c r="D1" s="253"/>
      <c r="E1" s="253"/>
      <c r="F1" s="253"/>
      <c r="G1" s="253"/>
    </row>
    <row r="2" spans="1:12" ht="72.75" customHeight="1" thickTop="1" x14ac:dyDescent="0.25">
      <c r="A2" s="6" t="s">
        <v>0</v>
      </c>
      <c r="B2" s="6" t="s">
        <v>1</v>
      </c>
      <c r="C2" s="17" t="s">
        <v>134</v>
      </c>
      <c r="D2" s="15" t="s">
        <v>135</v>
      </c>
      <c r="E2" s="94" t="s">
        <v>136</v>
      </c>
      <c r="F2" s="94" t="s">
        <v>137</v>
      </c>
      <c r="G2" s="95" t="s">
        <v>138</v>
      </c>
      <c r="H2" s="203" t="s">
        <v>33</v>
      </c>
      <c r="L2" s="104"/>
    </row>
    <row r="3" spans="1:12" x14ac:dyDescent="0.25">
      <c r="A3" s="80" t="str">
        <f>BEAVER!B4</f>
        <v xml:space="preserve">Bloomsburg School </v>
      </c>
      <c r="B3" s="18" t="str">
        <f>BEAVER!C4</f>
        <v>JONATHAN S JONES</v>
      </c>
      <c r="C3" s="10">
        <v>19</v>
      </c>
      <c r="D3" s="16">
        <v>43</v>
      </c>
      <c r="E3" s="11">
        <v>35</v>
      </c>
      <c r="F3" s="11"/>
      <c r="G3" s="12">
        <v>72</v>
      </c>
      <c r="H3" s="12">
        <f>SUM(C3:G3)</f>
        <v>169</v>
      </c>
    </row>
    <row r="4" spans="1:12" x14ac:dyDescent="0.25">
      <c r="A4" s="80" t="str">
        <f>BEAVER!B5</f>
        <v>School Director</v>
      </c>
      <c r="B4" s="18" t="str">
        <f>BEAVER!C5</f>
        <v>JOSHUA D KLINGERMAN SR</v>
      </c>
      <c r="C4" s="10">
        <v>23</v>
      </c>
      <c r="D4" s="16">
        <v>33</v>
      </c>
      <c r="E4" s="11">
        <v>36</v>
      </c>
      <c r="F4" s="11"/>
      <c r="G4" s="12">
        <v>73</v>
      </c>
      <c r="H4" s="12">
        <f t="shared" ref="H4:H70" si="0">SUM(C4:G4)</f>
        <v>165</v>
      </c>
    </row>
    <row r="5" spans="1:12" x14ac:dyDescent="0.25">
      <c r="A5" s="81" t="str">
        <f>BEAVER!B6</f>
        <v>4/4yrs</v>
      </c>
      <c r="B5" s="18" t="str">
        <f>BEAVER!C6</f>
        <v>TINA L HOWELL</v>
      </c>
      <c r="C5" s="10">
        <v>23</v>
      </c>
      <c r="D5" s="16">
        <v>46</v>
      </c>
      <c r="E5" s="11">
        <v>41</v>
      </c>
      <c r="F5" s="11"/>
      <c r="G5" s="12">
        <v>76</v>
      </c>
      <c r="H5" s="12">
        <f t="shared" si="0"/>
        <v>186</v>
      </c>
    </row>
    <row r="6" spans="1:12" x14ac:dyDescent="0.25">
      <c r="A6" s="80"/>
      <c r="B6" s="59" t="s">
        <v>226</v>
      </c>
      <c r="C6" s="10"/>
      <c r="D6" s="16">
        <v>1</v>
      </c>
      <c r="E6" s="11"/>
      <c r="F6" s="11"/>
      <c r="G6" s="12"/>
      <c r="H6" s="12">
        <f t="shared" si="0"/>
        <v>1</v>
      </c>
    </row>
    <row r="7" spans="1:12" x14ac:dyDescent="0.25">
      <c r="A7" s="80"/>
      <c r="B7" s="59" t="s">
        <v>403</v>
      </c>
      <c r="C7" s="10"/>
      <c r="D7" s="16">
        <v>1</v>
      </c>
      <c r="E7" s="11"/>
      <c r="F7" s="11"/>
      <c r="G7" s="12"/>
      <c r="H7" s="12">
        <f t="shared" si="0"/>
        <v>1</v>
      </c>
    </row>
    <row r="8" spans="1:12" x14ac:dyDescent="0.25">
      <c r="A8" s="80"/>
      <c r="B8" s="59" t="s">
        <v>404</v>
      </c>
      <c r="C8" s="10"/>
      <c r="D8" s="16">
        <v>1</v>
      </c>
      <c r="E8" s="11"/>
      <c r="F8" s="11"/>
      <c r="G8" s="12"/>
      <c r="H8" s="12">
        <f t="shared" si="0"/>
        <v>1</v>
      </c>
    </row>
    <row r="9" spans="1:12" x14ac:dyDescent="0.25">
      <c r="A9" s="80"/>
      <c r="B9" s="59" t="s">
        <v>405</v>
      </c>
      <c r="C9" s="10"/>
      <c r="D9" s="16">
        <v>1</v>
      </c>
      <c r="E9" s="11"/>
      <c r="F9" s="11"/>
      <c r="G9" s="12"/>
      <c r="H9" s="12">
        <f t="shared" si="0"/>
        <v>1</v>
      </c>
    </row>
    <row r="10" spans="1:12" x14ac:dyDescent="0.25">
      <c r="A10" s="80"/>
      <c r="B10" s="59" t="s">
        <v>406</v>
      </c>
      <c r="C10" s="10"/>
      <c r="D10" s="16"/>
      <c r="E10" s="11">
        <v>1</v>
      </c>
      <c r="F10" s="11"/>
      <c r="G10" s="12">
        <v>3</v>
      </c>
      <c r="H10" s="12">
        <f t="shared" si="0"/>
        <v>4</v>
      </c>
    </row>
    <row r="11" spans="1:12" x14ac:dyDescent="0.25">
      <c r="A11" s="80"/>
      <c r="B11" s="59" t="s">
        <v>411</v>
      </c>
      <c r="C11" s="10"/>
      <c r="D11" s="16"/>
      <c r="E11" s="11">
        <v>1</v>
      </c>
      <c r="F11" s="11"/>
      <c r="G11" s="12"/>
      <c r="H11" s="12">
        <f t="shared" si="0"/>
        <v>1</v>
      </c>
    </row>
    <row r="12" spans="1:12" x14ac:dyDescent="0.25">
      <c r="A12" s="80"/>
      <c r="B12" s="59" t="s">
        <v>412</v>
      </c>
      <c r="C12" s="10"/>
      <c r="D12" s="16"/>
      <c r="E12" s="11">
        <v>1</v>
      </c>
      <c r="F12" s="11"/>
      <c r="G12" s="12"/>
      <c r="H12" s="12">
        <f t="shared" si="0"/>
        <v>1</v>
      </c>
    </row>
    <row r="13" spans="1:12" x14ac:dyDescent="0.25">
      <c r="A13" s="80"/>
      <c r="B13" s="59" t="s">
        <v>413</v>
      </c>
      <c r="C13" s="10"/>
      <c r="D13" s="16"/>
      <c r="E13" s="11">
        <v>1</v>
      </c>
      <c r="F13" s="11"/>
      <c r="G13" s="12"/>
      <c r="H13" s="12">
        <f t="shared" si="0"/>
        <v>1</v>
      </c>
    </row>
    <row r="14" spans="1:12" x14ac:dyDescent="0.25">
      <c r="A14" s="80"/>
      <c r="B14" s="59" t="s">
        <v>424</v>
      </c>
      <c r="C14" s="10"/>
      <c r="D14" s="16"/>
      <c r="E14" s="11"/>
      <c r="F14" s="11"/>
      <c r="G14" s="12">
        <v>2</v>
      </c>
      <c r="H14" s="12">
        <f t="shared" si="0"/>
        <v>2</v>
      </c>
    </row>
    <row r="15" spans="1:12" x14ac:dyDescent="0.25">
      <c r="A15" s="80"/>
      <c r="B15" s="59" t="s">
        <v>425</v>
      </c>
      <c r="C15" s="57"/>
      <c r="D15" s="16"/>
      <c r="E15" s="11"/>
      <c r="F15" s="11"/>
      <c r="G15" s="12">
        <v>1</v>
      </c>
      <c r="H15" s="12">
        <f t="shared" si="0"/>
        <v>1</v>
      </c>
    </row>
    <row r="16" spans="1:12" x14ac:dyDescent="0.25">
      <c r="A16" s="80"/>
      <c r="B16" s="59" t="s">
        <v>426</v>
      </c>
      <c r="C16" s="57"/>
      <c r="D16" s="16"/>
      <c r="E16" s="11"/>
      <c r="F16" s="11"/>
      <c r="G16" s="12">
        <v>1</v>
      </c>
      <c r="H16" s="12">
        <f t="shared" si="0"/>
        <v>1</v>
      </c>
    </row>
    <row r="17" spans="1:8" x14ac:dyDescent="0.25">
      <c r="A17" s="80"/>
      <c r="B17" s="18"/>
      <c r="C17" s="57"/>
      <c r="D17" s="16"/>
      <c r="E17" s="11"/>
      <c r="F17" s="11"/>
      <c r="G17" s="12"/>
      <c r="H17" s="12"/>
    </row>
    <row r="18" spans="1:8" x14ac:dyDescent="0.25">
      <c r="A18" s="80" t="s">
        <v>106</v>
      </c>
      <c r="B18" s="18" t="str">
        <f>BEAVER!C10</f>
        <v>NORMAN MAEL</v>
      </c>
      <c r="C18" s="57">
        <v>25</v>
      </c>
      <c r="D18" s="16">
        <v>37</v>
      </c>
      <c r="E18" s="11">
        <v>37</v>
      </c>
      <c r="F18" s="11"/>
      <c r="G18" s="12">
        <v>83</v>
      </c>
      <c r="H18" s="12">
        <f t="shared" si="0"/>
        <v>182</v>
      </c>
    </row>
    <row r="19" spans="1:8" x14ac:dyDescent="0.25">
      <c r="A19" s="10" t="s">
        <v>133</v>
      </c>
      <c r="B19" s="18" t="str">
        <f>BEAVER!C11</f>
        <v>TINA L HOWELL</v>
      </c>
      <c r="C19" s="10">
        <v>17</v>
      </c>
      <c r="D19" s="16">
        <v>38</v>
      </c>
      <c r="E19" s="11">
        <v>39</v>
      </c>
      <c r="F19" s="11"/>
      <c r="G19" s="12">
        <v>71</v>
      </c>
      <c r="H19" s="12">
        <f t="shared" si="0"/>
        <v>165</v>
      </c>
    </row>
    <row r="20" spans="1:8" x14ac:dyDescent="0.25">
      <c r="A20" s="13" t="s">
        <v>160</v>
      </c>
      <c r="B20" s="59" t="s">
        <v>406</v>
      </c>
      <c r="C20" s="59"/>
      <c r="D20" s="60">
        <v>1</v>
      </c>
      <c r="E20" s="61">
        <v>1</v>
      </c>
      <c r="F20" s="11"/>
      <c r="G20" s="12"/>
      <c r="H20" s="12">
        <f t="shared" si="0"/>
        <v>2</v>
      </c>
    </row>
    <row r="21" spans="1:8" x14ac:dyDescent="0.25">
      <c r="A21" s="13"/>
      <c r="B21" s="59" t="s">
        <v>226</v>
      </c>
      <c r="C21" s="59"/>
      <c r="D21" s="60">
        <v>1</v>
      </c>
      <c r="E21" s="61"/>
      <c r="F21" s="11"/>
      <c r="G21" s="12"/>
      <c r="H21" s="12">
        <f t="shared" si="0"/>
        <v>1</v>
      </c>
    </row>
    <row r="22" spans="1:8" x14ac:dyDescent="0.25">
      <c r="A22" s="13"/>
      <c r="B22" s="59" t="s">
        <v>404</v>
      </c>
      <c r="C22" s="59"/>
      <c r="D22" s="60">
        <v>1</v>
      </c>
      <c r="E22" s="61"/>
      <c r="F22" s="11"/>
      <c r="G22" s="12"/>
      <c r="H22" s="12">
        <f t="shared" si="0"/>
        <v>1</v>
      </c>
    </row>
    <row r="23" spans="1:8" x14ac:dyDescent="0.25">
      <c r="A23" s="13"/>
      <c r="B23" s="59" t="s">
        <v>407</v>
      </c>
      <c r="C23" s="10"/>
      <c r="D23" s="16">
        <v>1</v>
      </c>
      <c r="E23" s="11"/>
      <c r="F23" s="11"/>
      <c r="G23" s="12"/>
      <c r="H23" s="12">
        <f t="shared" si="0"/>
        <v>1</v>
      </c>
    </row>
    <row r="24" spans="1:8" x14ac:dyDescent="0.25">
      <c r="A24" s="13"/>
      <c r="B24" s="59"/>
      <c r="C24" s="10"/>
      <c r="D24" s="16"/>
      <c r="E24" s="11"/>
      <c r="F24" s="11"/>
      <c r="G24" s="12"/>
      <c r="H24" s="12"/>
    </row>
    <row r="25" spans="1:8" x14ac:dyDescent="0.25">
      <c r="A25" s="55" t="s">
        <v>168</v>
      </c>
      <c r="B25" s="18" t="s">
        <v>226</v>
      </c>
      <c r="C25" s="10">
        <v>23</v>
      </c>
      <c r="D25" s="16">
        <v>54</v>
      </c>
      <c r="E25" s="11">
        <v>41</v>
      </c>
      <c r="F25" s="11"/>
      <c r="G25" s="12">
        <v>83</v>
      </c>
      <c r="H25" s="12">
        <f t="shared" si="0"/>
        <v>201</v>
      </c>
    </row>
    <row r="26" spans="1:8" x14ac:dyDescent="0.25">
      <c r="A26" s="13" t="s">
        <v>6</v>
      </c>
      <c r="B26" s="59" t="s">
        <v>227</v>
      </c>
      <c r="C26" s="10">
        <v>1</v>
      </c>
      <c r="D26" s="16"/>
      <c r="E26" s="11"/>
      <c r="F26" s="11"/>
      <c r="G26" s="12"/>
      <c r="H26" s="12">
        <f t="shared" si="0"/>
        <v>1</v>
      </c>
    </row>
    <row r="27" spans="1:8" x14ac:dyDescent="0.25">
      <c r="A27" s="10"/>
      <c r="B27" s="59" t="s">
        <v>396</v>
      </c>
      <c r="C27" s="10">
        <v>3</v>
      </c>
      <c r="D27" s="16">
        <v>2</v>
      </c>
      <c r="E27" s="11">
        <v>3</v>
      </c>
      <c r="F27" s="11"/>
      <c r="G27" s="12">
        <v>4</v>
      </c>
      <c r="H27" s="12">
        <f t="shared" si="0"/>
        <v>12</v>
      </c>
    </row>
    <row r="28" spans="1:8" x14ac:dyDescent="0.25">
      <c r="A28" s="10"/>
      <c r="B28" s="59" t="s">
        <v>408</v>
      </c>
      <c r="C28" s="10"/>
      <c r="D28" s="16">
        <v>1</v>
      </c>
      <c r="E28" s="11"/>
      <c r="F28" s="11"/>
      <c r="G28" s="12"/>
      <c r="H28" s="12">
        <f t="shared" si="0"/>
        <v>1</v>
      </c>
    </row>
    <row r="29" spans="1:8" x14ac:dyDescent="0.25">
      <c r="A29" s="13"/>
      <c r="B29" s="59" t="s">
        <v>402</v>
      </c>
      <c r="C29" s="10"/>
      <c r="D29" s="16">
        <v>1</v>
      </c>
      <c r="E29" s="11"/>
      <c r="F29" s="11"/>
      <c r="G29" s="12"/>
      <c r="H29" s="12">
        <f t="shared" si="0"/>
        <v>1</v>
      </c>
    </row>
    <row r="30" spans="1:8" x14ac:dyDescent="0.25">
      <c r="A30" s="10"/>
      <c r="B30" s="59" t="s">
        <v>409</v>
      </c>
      <c r="C30" s="10"/>
      <c r="D30" s="16">
        <v>1</v>
      </c>
      <c r="E30" s="11"/>
      <c r="F30" s="11"/>
      <c r="G30" s="12"/>
      <c r="H30" s="12">
        <f t="shared" si="0"/>
        <v>1</v>
      </c>
    </row>
    <row r="31" spans="1:8" x14ac:dyDescent="0.25">
      <c r="A31" s="10"/>
      <c r="B31" s="59" t="s">
        <v>404</v>
      </c>
      <c r="C31" s="10"/>
      <c r="D31" s="16">
        <v>1</v>
      </c>
      <c r="E31" s="11"/>
      <c r="F31" s="11"/>
      <c r="G31" s="12"/>
      <c r="H31" s="12">
        <f t="shared" si="0"/>
        <v>1</v>
      </c>
    </row>
    <row r="32" spans="1:8" x14ac:dyDescent="0.25">
      <c r="A32" s="10"/>
      <c r="B32" s="59" t="s">
        <v>414</v>
      </c>
      <c r="C32" s="10"/>
      <c r="D32" s="16"/>
      <c r="E32" s="11">
        <v>2</v>
      </c>
      <c r="F32" s="11"/>
      <c r="G32" s="12"/>
      <c r="H32" s="12">
        <f t="shared" si="0"/>
        <v>2</v>
      </c>
    </row>
    <row r="33" spans="1:8" x14ac:dyDescent="0.25">
      <c r="A33" s="10"/>
      <c r="B33" s="59" t="s">
        <v>415</v>
      </c>
      <c r="C33" s="10"/>
      <c r="D33" s="16"/>
      <c r="E33" s="11">
        <v>1</v>
      </c>
      <c r="F33" s="11"/>
      <c r="G33" s="12"/>
      <c r="H33" s="12">
        <f t="shared" si="0"/>
        <v>1</v>
      </c>
    </row>
    <row r="34" spans="1:8" x14ac:dyDescent="0.25">
      <c r="A34" s="10"/>
      <c r="B34" s="59" t="s">
        <v>416</v>
      </c>
      <c r="C34" s="10"/>
      <c r="D34" s="16"/>
      <c r="E34" s="11">
        <v>1</v>
      </c>
      <c r="F34" s="11"/>
      <c r="G34" s="12"/>
      <c r="H34" s="12">
        <f t="shared" si="0"/>
        <v>1</v>
      </c>
    </row>
    <row r="35" spans="1:8" x14ac:dyDescent="0.25">
      <c r="A35" s="10"/>
      <c r="B35" s="59" t="s">
        <v>427</v>
      </c>
      <c r="C35" s="10"/>
      <c r="D35" s="16"/>
      <c r="E35" s="11"/>
      <c r="F35" s="11"/>
      <c r="G35" s="12">
        <v>2</v>
      </c>
      <c r="H35" s="12"/>
    </row>
    <row r="36" spans="1:8" x14ac:dyDescent="0.25">
      <c r="A36" s="10"/>
      <c r="B36" s="59" t="s">
        <v>428</v>
      </c>
      <c r="C36" s="10"/>
      <c r="D36" s="16"/>
      <c r="E36" s="11"/>
      <c r="F36" s="11"/>
      <c r="G36" s="12">
        <v>3</v>
      </c>
      <c r="H36" s="12"/>
    </row>
    <row r="37" spans="1:8" x14ac:dyDescent="0.25">
      <c r="A37" s="10"/>
      <c r="B37" s="59"/>
      <c r="C37" s="10"/>
      <c r="D37" s="16"/>
      <c r="E37" s="11"/>
      <c r="F37" s="11"/>
      <c r="G37" s="12"/>
      <c r="H37" s="12"/>
    </row>
    <row r="38" spans="1:8" x14ac:dyDescent="0.25">
      <c r="A38" s="10" t="s">
        <v>130</v>
      </c>
      <c r="B38" s="18" t="s">
        <v>227</v>
      </c>
      <c r="C38" s="10">
        <v>18</v>
      </c>
      <c r="D38" s="16">
        <v>34</v>
      </c>
      <c r="E38" s="11">
        <v>35</v>
      </c>
      <c r="F38" s="11"/>
      <c r="G38" s="12">
        <v>62</v>
      </c>
      <c r="H38" s="12">
        <f t="shared" si="0"/>
        <v>149</v>
      </c>
    </row>
    <row r="39" spans="1:8" x14ac:dyDescent="0.25">
      <c r="A39" s="13" t="s">
        <v>112</v>
      </c>
      <c r="B39" s="18" t="s">
        <v>228</v>
      </c>
      <c r="C39" s="10">
        <v>10</v>
      </c>
      <c r="D39" s="16">
        <v>34</v>
      </c>
      <c r="E39" s="11">
        <v>29</v>
      </c>
      <c r="F39" s="11"/>
      <c r="G39" s="12">
        <v>53</v>
      </c>
      <c r="H39" s="12">
        <f t="shared" si="0"/>
        <v>126</v>
      </c>
    </row>
    <row r="40" spans="1:8" x14ac:dyDescent="0.25">
      <c r="A40" s="13"/>
      <c r="B40" s="59" t="s">
        <v>397</v>
      </c>
      <c r="C40" s="10">
        <v>1</v>
      </c>
      <c r="D40" s="16">
        <v>3</v>
      </c>
      <c r="E40" s="11">
        <v>2</v>
      </c>
      <c r="F40" s="11"/>
      <c r="G40" s="12">
        <v>7</v>
      </c>
      <c r="H40" s="12">
        <f t="shared" si="0"/>
        <v>13</v>
      </c>
    </row>
    <row r="41" spans="1:8" x14ac:dyDescent="0.25">
      <c r="A41" s="13"/>
      <c r="B41" s="59" t="s">
        <v>398</v>
      </c>
      <c r="C41" s="10">
        <v>10</v>
      </c>
      <c r="D41" s="16">
        <v>4</v>
      </c>
      <c r="E41" s="11"/>
      <c r="F41" s="11"/>
      <c r="G41" s="12">
        <v>15</v>
      </c>
      <c r="H41" s="12">
        <f t="shared" si="0"/>
        <v>29</v>
      </c>
    </row>
    <row r="42" spans="1:8" x14ac:dyDescent="0.25">
      <c r="A42" s="13"/>
      <c r="B42" s="59" t="s">
        <v>399</v>
      </c>
      <c r="C42" s="10">
        <v>4</v>
      </c>
      <c r="D42" s="16">
        <v>11</v>
      </c>
      <c r="E42" s="11">
        <v>5</v>
      </c>
      <c r="F42" s="11"/>
      <c r="G42" s="12">
        <v>15</v>
      </c>
      <c r="H42" s="12">
        <f t="shared" si="0"/>
        <v>35</v>
      </c>
    </row>
    <row r="43" spans="1:8" x14ac:dyDescent="0.25">
      <c r="A43" s="13"/>
      <c r="B43" s="59" t="s">
        <v>400</v>
      </c>
      <c r="C43" s="10">
        <v>1</v>
      </c>
      <c r="D43" s="16">
        <v>2</v>
      </c>
      <c r="E43" s="11">
        <v>2</v>
      </c>
      <c r="F43" s="11"/>
      <c r="G43" s="12">
        <v>2</v>
      </c>
      <c r="H43" s="12">
        <f t="shared" si="0"/>
        <v>7</v>
      </c>
    </row>
    <row r="44" spans="1:8" x14ac:dyDescent="0.25">
      <c r="A44" s="13"/>
      <c r="B44" s="59" t="s">
        <v>401</v>
      </c>
      <c r="C44" s="10">
        <v>6</v>
      </c>
      <c r="D44" s="16">
        <v>8</v>
      </c>
      <c r="E44" s="11">
        <v>10</v>
      </c>
      <c r="F44" s="11"/>
      <c r="G44" s="12">
        <v>12</v>
      </c>
      <c r="H44" s="12">
        <f t="shared" si="0"/>
        <v>36</v>
      </c>
    </row>
    <row r="45" spans="1:8" x14ac:dyDescent="0.25">
      <c r="A45" s="13"/>
      <c r="B45" s="59" t="s">
        <v>402</v>
      </c>
      <c r="C45" s="10">
        <v>4</v>
      </c>
      <c r="D45" s="16">
        <v>22</v>
      </c>
      <c r="E45" s="11">
        <v>6</v>
      </c>
      <c r="F45" s="11"/>
      <c r="G45" s="12">
        <v>20</v>
      </c>
      <c r="H45" s="12">
        <f t="shared" si="0"/>
        <v>52</v>
      </c>
    </row>
    <row r="46" spans="1:8" x14ac:dyDescent="0.25">
      <c r="A46" s="13"/>
      <c r="B46" s="59" t="s">
        <v>407</v>
      </c>
      <c r="C46" s="10"/>
      <c r="D46" s="16">
        <v>1</v>
      </c>
      <c r="E46" s="11"/>
      <c r="F46" s="11"/>
      <c r="G46" s="12"/>
      <c r="H46" s="12">
        <f t="shared" si="0"/>
        <v>1</v>
      </c>
    </row>
    <row r="47" spans="1:8" x14ac:dyDescent="0.25">
      <c r="A47" s="13"/>
      <c r="B47" s="59" t="s">
        <v>404</v>
      </c>
      <c r="C47" s="10"/>
      <c r="D47" s="16">
        <v>1</v>
      </c>
      <c r="E47" s="11"/>
      <c r="F47" s="11"/>
      <c r="G47" s="12"/>
      <c r="H47" s="12">
        <f t="shared" si="0"/>
        <v>1</v>
      </c>
    </row>
    <row r="48" spans="1:8" x14ac:dyDescent="0.25">
      <c r="A48" s="13"/>
      <c r="B48" s="59" t="s">
        <v>411</v>
      </c>
      <c r="C48" s="10"/>
      <c r="D48" s="16"/>
      <c r="E48" s="11">
        <v>1</v>
      </c>
      <c r="F48" s="11"/>
      <c r="G48" s="12"/>
      <c r="H48" s="12">
        <f t="shared" si="0"/>
        <v>1</v>
      </c>
    </row>
    <row r="49" spans="1:8" x14ac:dyDescent="0.25">
      <c r="A49" s="13"/>
      <c r="B49" s="59" t="s">
        <v>417</v>
      </c>
      <c r="C49" s="10"/>
      <c r="D49" s="16"/>
      <c r="E49" s="11">
        <v>1</v>
      </c>
      <c r="F49" s="11"/>
      <c r="G49" s="12"/>
      <c r="H49" s="12">
        <f t="shared" si="0"/>
        <v>1</v>
      </c>
    </row>
    <row r="50" spans="1:8" x14ac:dyDescent="0.25">
      <c r="A50" s="13"/>
      <c r="B50" s="59" t="s">
        <v>418</v>
      </c>
      <c r="C50" s="10"/>
      <c r="D50" s="16"/>
      <c r="E50" s="11">
        <v>1</v>
      </c>
      <c r="F50" s="11"/>
      <c r="G50" s="12"/>
      <c r="H50" s="12">
        <f t="shared" si="0"/>
        <v>1</v>
      </c>
    </row>
    <row r="51" spans="1:8" x14ac:dyDescent="0.25">
      <c r="A51" s="13"/>
      <c r="B51" s="59" t="s">
        <v>419</v>
      </c>
      <c r="C51" s="10"/>
      <c r="D51" s="16"/>
      <c r="E51" s="11">
        <v>1</v>
      </c>
      <c r="F51" s="11"/>
      <c r="G51" s="12"/>
      <c r="H51" s="12">
        <f t="shared" si="0"/>
        <v>1</v>
      </c>
    </row>
    <row r="52" spans="1:8" x14ac:dyDescent="0.25">
      <c r="A52" s="13"/>
      <c r="B52" s="59" t="s">
        <v>413</v>
      </c>
      <c r="C52" s="10"/>
      <c r="D52" s="16"/>
      <c r="E52" s="11">
        <v>1</v>
      </c>
      <c r="F52" s="11"/>
      <c r="G52" s="12"/>
      <c r="H52" s="12">
        <f t="shared" si="0"/>
        <v>1</v>
      </c>
    </row>
    <row r="53" spans="1:8" x14ac:dyDescent="0.25">
      <c r="A53" s="13"/>
      <c r="B53" s="59" t="s">
        <v>429</v>
      </c>
      <c r="C53" s="10"/>
      <c r="D53" s="16"/>
      <c r="E53" s="11"/>
      <c r="F53" s="11"/>
      <c r="G53" s="12">
        <v>1</v>
      </c>
      <c r="H53" s="12">
        <f t="shared" si="0"/>
        <v>1</v>
      </c>
    </row>
    <row r="54" spans="1:8" x14ac:dyDescent="0.25">
      <c r="A54" s="13"/>
      <c r="B54" s="59" t="s">
        <v>341</v>
      </c>
      <c r="C54" s="10"/>
      <c r="D54" s="16"/>
      <c r="E54" s="11"/>
      <c r="F54" s="11"/>
      <c r="G54" s="12">
        <v>1</v>
      </c>
      <c r="H54" s="12">
        <f t="shared" si="0"/>
        <v>1</v>
      </c>
    </row>
    <row r="55" spans="1:8" x14ac:dyDescent="0.25">
      <c r="A55" s="10"/>
      <c r="B55" s="59"/>
      <c r="C55" s="10"/>
      <c r="D55" s="16"/>
      <c r="E55" s="11"/>
      <c r="F55" s="11"/>
      <c r="G55" s="12"/>
      <c r="H55" s="12"/>
    </row>
    <row r="56" spans="1:8" x14ac:dyDescent="0.25">
      <c r="A56" s="10" t="s">
        <v>130</v>
      </c>
      <c r="B56" s="18" t="s">
        <v>229</v>
      </c>
      <c r="C56" s="10">
        <v>21</v>
      </c>
      <c r="D56" s="16">
        <v>50</v>
      </c>
      <c r="E56" s="11">
        <v>47</v>
      </c>
      <c r="F56" s="11"/>
      <c r="G56" s="12">
        <v>84</v>
      </c>
      <c r="H56" s="12">
        <f t="shared" si="0"/>
        <v>202</v>
      </c>
    </row>
    <row r="57" spans="1:8" x14ac:dyDescent="0.25">
      <c r="A57" s="13" t="s">
        <v>7</v>
      </c>
      <c r="B57" s="59" t="s">
        <v>399</v>
      </c>
      <c r="C57" s="10">
        <v>1</v>
      </c>
      <c r="D57" s="16"/>
      <c r="E57" s="11"/>
      <c r="F57" s="11"/>
      <c r="G57" s="12">
        <v>1</v>
      </c>
      <c r="H57" s="12">
        <f t="shared" si="0"/>
        <v>2</v>
      </c>
    </row>
    <row r="58" spans="1:8" x14ac:dyDescent="0.25">
      <c r="A58" s="10"/>
      <c r="B58" s="59" t="s">
        <v>400</v>
      </c>
      <c r="C58" s="10">
        <v>1</v>
      </c>
      <c r="D58" s="16">
        <v>1</v>
      </c>
      <c r="E58" s="11"/>
      <c r="F58" s="11"/>
      <c r="G58" s="12">
        <v>3</v>
      </c>
      <c r="H58" s="12">
        <f t="shared" si="0"/>
        <v>5</v>
      </c>
    </row>
    <row r="59" spans="1:8" x14ac:dyDescent="0.25">
      <c r="A59" s="10"/>
      <c r="B59" s="59" t="s">
        <v>401</v>
      </c>
      <c r="C59" s="10">
        <v>1</v>
      </c>
      <c r="D59" s="16">
        <v>1</v>
      </c>
      <c r="E59" s="11"/>
      <c r="F59" s="11"/>
      <c r="G59" s="12"/>
      <c r="H59" s="12">
        <f t="shared" si="0"/>
        <v>2</v>
      </c>
    </row>
    <row r="60" spans="1:8" x14ac:dyDescent="0.25">
      <c r="A60" s="10"/>
      <c r="B60" s="59" t="s">
        <v>404</v>
      </c>
      <c r="C60" s="10"/>
      <c r="D60" s="16">
        <v>1</v>
      </c>
      <c r="E60" s="11"/>
      <c r="F60" s="11"/>
      <c r="G60" s="12"/>
      <c r="H60" s="12">
        <f t="shared" si="0"/>
        <v>1</v>
      </c>
    </row>
    <row r="61" spans="1:8" x14ac:dyDescent="0.25">
      <c r="A61" s="10"/>
      <c r="B61" s="59" t="s">
        <v>398</v>
      </c>
      <c r="C61" s="10"/>
      <c r="D61" s="16">
        <v>2</v>
      </c>
      <c r="E61" s="11"/>
      <c r="F61" s="11"/>
      <c r="G61" s="12">
        <v>2</v>
      </c>
      <c r="H61" s="12">
        <f t="shared" si="0"/>
        <v>4</v>
      </c>
    </row>
    <row r="62" spans="1:8" x14ac:dyDescent="0.25">
      <c r="A62" s="10"/>
      <c r="B62" s="59" t="s">
        <v>402</v>
      </c>
      <c r="C62" s="10"/>
      <c r="D62" s="16">
        <v>1</v>
      </c>
      <c r="E62" s="11"/>
      <c r="F62" s="11"/>
      <c r="G62" s="12">
        <v>3</v>
      </c>
      <c r="H62" s="12">
        <f t="shared" si="0"/>
        <v>4</v>
      </c>
    </row>
    <row r="63" spans="1:8" x14ac:dyDescent="0.25">
      <c r="A63" s="10"/>
      <c r="B63" s="59" t="s">
        <v>397</v>
      </c>
      <c r="C63" s="10"/>
      <c r="D63" s="16">
        <v>1</v>
      </c>
      <c r="E63" s="11"/>
      <c r="F63" s="11"/>
      <c r="G63" s="12"/>
      <c r="H63" s="12">
        <f t="shared" si="0"/>
        <v>1</v>
      </c>
    </row>
    <row r="64" spans="1:8" x14ac:dyDescent="0.25">
      <c r="A64" s="10"/>
      <c r="B64" s="59"/>
      <c r="C64" s="10"/>
      <c r="D64" s="16"/>
      <c r="E64" s="11"/>
      <c r="F64" s="11"/>
      <c r="G64" s="12"/>
      <c r="H64" s="12"/>
    </row>
    <row r="65" spans="1:8" ht="15.75" customHeight="1" thickBot="1" x14ac:dyDescent="0.35">
      <c r="A65" s="13"/>
      <c r="B65" s="254" t="str">
        <f t="shared" ref="B65" si="1">$A$1</f>
        <v xml:space="preserve">RESULT OF VOTE CAST IN BLOOMSBURG </v>
      </c>
      <c r="C65" s="255"/>
      <c r="D65" s="255"/>
      <c r="E65" s="255"/>
      <c r="F65" s="255"/>
      <c r="G65" s="255"/>
      <c r="H65" s="255"/>
    </row>
    <row r="66" spans="1:8" ht="90.75" customHeight="1" thickTop="1" x14ac:dyDescent="0.25">
      <c r="A66" s="6" t="s">
        <v>0</v>
      </c>
      <c r="B66" s="6" t="s">
        <v>1</v>
      </c>
      <c r="C66" s="17" t="s">
        <v>134</v>
      </c>
      <c r="D66" s="15" t="s">
        <v>135</v>
      </c>
      <c r="E66" s="94" t="s">
        <v>136</v>
      </c>
      <c r="F66" s="94" t="s">
        <v>137</v>
      </c>
      <c r="G66" s="95" t="s">
        <v>138</v>
      </c>
      <c r="H66" s="95" t="s">
        <v>33</v>
      </c>
    </row>
    <row r="67" spans="1:8" ht="16.5" customHeight="1" x14ac:dyDescent="0.25">
      <c r="A67" s="13"/>
      <c r="B67" s="59"/>
      <c r="C67" s="10"/>
      <c r="D67" s="16"/>
      <c r="E67" s="11"/>
      <c r="F67" s="11"/>
      <c r="G67" s="12"/>
      <c r="H67" s="12"/>
    </row>
    <row r="68" spans="1:8" ht="16.5" customHeight="1" x14ac:dyDescent="0.25">
      <c r="A68" s="10" t="s">
        <v>29</v>
      </c>
      <c r="B68" s="18" t="s">
        <v>230</v>
      </c>
      <c r="C68" s="57">
        <v>27</v>
      </c>
      <c r="D68" s="58">
        <v>60</v>
      </c>
      <c r="E68" s="11">
        <v>53</v>
      </c>
      <c r="F68" s="11"/>
      <c r="G68" s="12">
        <v>96</v>
      </c>
      <c r="H68" s="12">
        <f t="shared" si="0"/>
        <v>236</v>
      </c>
    </row>
    <row r="69" spans="1:8" ht="16.5" customHeight="1" x14ac:dyDescent="0.25">
      <c r="A69" s="13" t="s">
        <v>6</v>
      </c>
      <c r="B69" s="59" t="s">
        <v>410</v>
      </c>
      <c r="C69" s="57"/>
      <c r="D69" s="58">
        <v>1</v>
      </c>
      <c r="E69" s="11"/>
      <c r="F69" s="11"/>
      <c r="G69" s="12"/>
      <c r="H69" s="12">
        <f t="shared" si="0"/>
        <v>1</v>
      </c>
    </row>
    <row r="70" spans="1:8" ht="16.5" customHeight="1" x14ac:dyDescent="0.25">
      <c r="A70" s="13"/>
      <c r="B70" s="59" t="s">
        <v>311</v>
      </c>
      <c r="C70" s="10"/>
      <c r="D70" s="16">
        <v>1</v>
      </c>
      <c r="E70" s="11"/>
      <c r="F70" s="11"/>
      <c r="G70" s="12"/>
      <c r="H70" s="12">
        <f t="shared" si="0"/>
        <v>1</v>
      </c>
    </row>
    <row r="71" spans="1:8" ht="16.5" customHeight="1" x14ac:dyDescent="0.25">
      <c r="A71" s="13"/>
      <c r="B71" s="59"/>
      <c r="C71" s="10"/>
      <c r="D71" s="16"/>
      <c r="E71" s="11"/>
      <c r="F71" s="11"/>
      <c r="G71" s="12"/>
      <c r="H71" s="12"/>
    </row>
    <row r="72" spans="1:8" x14ac:dyDescent="0.25">
      <c r="A72" s="10"/>
      <c r="B72" s="18"/>
      <c r="C72" s="10"/>
      <c r="D72" s="16"/>
      <c r="E72" s="11"/>
      <c r="F72" s="11"/>
      <c r="G72" s="12"/>
      <c r="H72" s="12"/>
    </row>
    <row r="73" spans="1:8" x14ac:dyDescent="0.25">
      <c r="A73" s="10" t="s">
        <v>163</v>
      </c>
      <c r="B73" s="18" t="s">
        <v>231</v>
      </c>
      <c r="C73" s="10">
        <v>28</v>
      </c>
      <c r="D73" s="16"/>
      <c r="E73" s="11"/>
      <c r="F73" s="11"/>
      <c r="G73" s="12"/>
      <c r="H73" s="12">
        <f t="shared" ref="H73:H90" si="2">SUM(C73:G73)</f>
        <v>28</v>
      </c>
    </row>
    <row r="74" spans="1:8" x14ac:dyDescent="0.25">
      <c r="A74" s="13" t="s">
        <v>6</v>
      </c>
      <c r="B74" s="59" t="s">
        <v>409</v>
      </c>
      <c r="C74" s="10"/>
      <c r="D74" s="16">
        <v>1</v>
      </c>
      <c r="E74" s="11"/>
      <c r="F74" s="11"/>
      <c r="G74" s="12"/>
      <c r="H74" s="12">
        <f t="shared" si="2"/>
        <v>1</v>
      </c>
    </row>
    <row r="75" spans="1:8" x14ac:dyDescent="0.25">
      <c r="A75" s="10"/>
      <c r="B75" s="59"/>
      <c r="C75" s="10"/>
      <c r="D75" s="16"/>
      <c r="E75" s="11"/>
      <c r="F75" s="11"/>
      <c r="G75" s="12"/>
      <c r="H75" s="12"/>
    </row>
    <row r="76" spans="1:8" x14ac:dyDescent="0.25">
      <c r="A76" s="10"/>
      <c r="B76" s="59" t="s">
        <v>420</v>
      </c>
      <c r="C76" s="10"/>
      <c r="D76" s="16"/>
      <c r="E76" s="11">
        <v>1</v>
      </c>
      <c r="F76" s="11"/>
      <c r="G76" s="12"/>
      <c r="H76" s="12">
        <f t="shared" si="2"/>
        <v>1</v>
      </c>
    </row>
    <row r="77" spans="1:8" x14ac:dyDescent="0.25">
      <c r="A77" s="10"/>
      <c r="B77" s="59" t="s">
        <v>412</v>
      </c>
      <c r="C77" s="10"/>
      <c r="D77" s="16"/>
      <c r="E77" s="11">
        <v>1</v>
      </c>
      <c r="F77" s="11"/>
      <c r="G77" s="12"/>
      <c r="H77" s="12">
        <f t="shared" si="2"/>
        <v>1</v>
      </c>
    </row>
    <row r="78" spans="1:8" x14ac:dyDescent="0.25">
      <c r="A78" s="10"/>
      <c r="B78" s="59" t="s">
        <v>413</v>
      </c>
      <c r="C78" s="10"/>
      <c r="D78" s="16"/>
      <c r="E78" s="11">
        <v>1</v>
      </c>
      <c r="F78" s="11"/>
      <c r="G78" s="12"/>
      <c r="H78" s="12">
        <f t="shared" si="2"/>
        <v>1</v>
      </c>
    </row>
    <row r="79" spans="1:8" x14ac:dyDescent="0.25">
      <c r="A79" s="10"/>
      <c r="B79" s="59" t="s">
        <v>421</v>
      </c>
      <c r="C79" s="10"/>
      <c r="D79" s="16"/>
      <c r="E79" s="11">
        <v>1</v>
      </c>
      <c r="F79" s="11"/>
      <c r="G79" s="12"/>
      <c r="H79" s="12">
        <f t="shared" si="2"/>
        <v>1</v>
      </c>
    </row>
    <row r="80" spans="1:8" x14ac:dyDescent="0.25">
      <c r="A80" s="10"/>
      <c r="B80" s="59" t="s">
        <v>422</v>
      </c>
      <c r="C80" s="10"/>
      <c r="D80" s="16"/>
      <c r="E80" s="11">
        <v>1</v>
      </c>
      <c r="F80" s="11"/>
      <c r="G80" s="12"/>
      <c r="H80" s="12">
        <f t="shared" si="2"/>
        <v>1</v>
      </c>
    </row>
    <row r="81" spans="1:8" x14ac:dyDescent="0.25">
      <c r="A81" s="10"/>
      <c r="B81" s="59" t="s">
        <v>423</v>
      </c>
      <c r="C81" s="10"/>
      <c r="D81" s="16"/>
      <c r="E81" s="11">
        <v>1</v>
      </c>
      <c r="F81" s="11"/>
      <c r="G81" s="12"/>
      <c r="H81" s="12">
        <f t="shared" si="2"/>
        <v>1</v>
      </c>
    </row>
    <row r="82" spans="1:8" x14ac:dyDescent="0.25">
      <c r="A82" s="13"/>
      <c r="B82" s="59"/>
      <c r="C82" s="10"/>
      <c r="D82" s="16"/>
      <c r="E82" s="11"/>
      <c r="F82" s="11"/>
      <c r="G82" s="12"/>
      <c r="H82" s="12"/>
    </row>
    <row r="83" spans="1:8" x14ac:dyDescent="0.25">
      <c r="A83" s="13"/>
      <c r="B83" s="59"/>
      <c r="C83" s="10"/>
      <c r="D83" s="16"/>
      <c r="E83" s="11"/>
      <c r="F83" s="11"/>
      <c r="G83" s="12"/>
      <c r="H83" s="12"/>
    </row>
    <row r="84" spans="1:8" x14ac:dyDescent="0.25">
      <c r="A84" s="10" t="s">
        <v>164</v>
      </c>
      <c r="B84" s="18" t="s">
        <v>233</v>
      </c>
      <c r="C84" s="10">
        <v>16</v>
      </c>
      <c r="D84" s="16"/>
      <c r="E84" s="11"/>
      <c r="F84" s="11"/>
      <c r="G84" s="12"/>
      <c r="H84" s="12">
        <f t="shared" si="2"/>
        <v>16</v>
      </c>
    </row>
    <row r="85" spans="1:8" x14ac:dyDescent="0.25">
      <c r="A85" s="13" t="s">
        <v>6</v>
      </c>
      <c r="B85" s="18" t="s">
        <v>232</v>
      </c>
      <c r="C85" s="10">
        <v>11</v>
      </c>
      <c r="D85" s="16"/>
      <c r="E85" s="11"/>
      <c r="F85" s="11"/>
      <c r="G85" s="12"/>
      <c r="H85" s="12">
        <f t="shared" si="2"/>
        <v>11</v>
      </c>
    </row>
    <row r="86" spans="1:8" x14ac:dyDescent="0.25">
      <c r="A86" s="13"/>
      <c r="B86" s="59"/>
      <c r="C86" s="10"/>
      <c r="D86" s="16"/>
      <c r="E86" s="11"/>
      <c r="F86" s="11"/>
      <c r="G86" s="12"/>
      <c r="H86" s="12"/>
    </row>
    <row r="87" spans="1:8" x14ac:dyDescent="0.25">
      <c r="A87" s="13"/>
      <c r="B87" s="59"/>
      <c r="C87" s="10"/>
      <c r="D87" s="16"/>
      <c r="E87" s="11"/>
      <c r="F87" s="11"/>
      <c r="G87" s="12"/>
      <c r="H87" s="12"/>
    </row>
    <row r="88" spans="1:8" x14ac:dyDescent="0.25">
      <c r="A88" s="13"/>
      <c r="B88" s="59"/>
      <c r="C88" s="10"/>
      <c r="D88" s="16"/>
      <c r="E88" s="11"/>
      <c r="F88" s="11"/>
      <c r="G88" s="12"/>
      <c r="H88" s="12"/>
    </row>
    <row r="89" spans="1:8" x14ac:dyDescent="0.25">
      <c r="A89" s="88" t="s">
        <v>136</v>
      </c>
      <c r="B89" s="18" t="s">
        <v>234</v>
      </c>
      <c r="C89" s="10"/>
      <c r="D89" s="16"/>
      <c r="E89" s="11">
        <v>48</v>
      </c>
      <c r="F89" s="11"/>
      <c r="G89" s="12"/>
      <c r="H89" s="12">
        <f t="shared" si="2"/>
        <v>48</v>
      </c>
    </row>
    <row r="90" spans="1:8" x14ac:dyDescent="0.25">
      <c r="A90" s="13"/>
      <c r="B90" s="59" t="s">
        <v>421</v>
      </c>
      <c r="C90" s="10"/>
      <c r="D90" s="16"/>
      <c r="E90" s="11">
        <v>2</v>
      </c>
      <c r="F90" s="11"/>
      <c r="G90" s="12"/>
      <c r="H90" s="12">
        <f t="shared" si="2"/>
        <v>2</v>
      </c>
    </row>
    <row r="91" spans="1:8" x14ac:dyDescent="0.25">
      <c r="A91" s="13"/>
      <c r="B91" s="59"/>
      <c r="C91" s="10"/>
      <c r="D91" s="16"/>
      <c r="E91" s="11"/>
      <c r="F91" s="11"/>
      <c r="G91" s="12"/>
      <c r="H91" s="12"/>
    </row>
  </sheetData>
  <mergeCells count="2">
    <mergeCell ref="A1:G1"/>
    <mergeCell ref="B65:H65"/>
  </mergeCells>
  <pageMargins left="1" right="0" top="0" bottom="0" header="0" footer="0"/>
  <pageSetup paperSize="5" orientation="portrait" horizontalDpi="300" verticalDpi="300" r:id="rId1"/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7"/>
  <sheetViews>
    <sheetView view="pageLayout"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252" t="s">
        <v>150</v>
      </c>
      <c r="B1" s="253"/>
      <c r="C1" s="253"/>
      <c r="D1" s="253"/>
      <c r="E1" s="253"/>
      <c r="F1" s="253"/>
      <c r="G1" s="253"/>
      <c r="H1" s="253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7" t="s">
        <v>139</v>
      </c>
      <c r="E3" s="15" t="s">
        <v>140</v>
      </c>
      <c r="F3" s="7"/>
      <c r="G3" s="7"/>
      <c r="H3" s="95" t="s">
        <v>33</v>
      </c>
    </row>
    <row r="4" spans="1:8" x14ac:dyDescent="0.25">
      <c r="A4" s="9"/>
      <c r="B4" s="10" t="s">
        <v>113</v>
      </c>
      <c r="C4" s="18" t="str">
        <f>'BERWICK '!B4</f>
        <v>RHONDA G WEINERS</v>
      </c>
      <c r="D4" s="10">
        <v>29</v>
      </c>
      <c r="E4" s="16">
        <v>26</v>
      </c>
      <c r="F4" s="11"/>
      <c r="G4" s="11"/>
      <c r="H4" s="12">
        <f>SUM(D4:G4)</f>
        <v>55</v>
      </c>
    </row>
    <row r="5" spans="1:8" x14ac:dyDescent="0.25">
      <c r="A5" s="9"/>
      <c r="B5" s="10" t="s">
        <v>115</v>
      </c>
      <c r="C5" s="18" t="str">
        <f>'BERWICK '!B5</f>
        <v>MARYANN M KOVALEWSKI</v>
      </c>
      <c r="D5" s="10">
        <v>39</v>
      </c>
      <c r="E5" s="16">
        <v>41</v>
      </c>
      <c r="F5" s="11"/>
      <c r="G5" s="11"/>
      <c r="H5" s="12">
        <f t="shared" ref="H5:H45" si="0">SUM(D5:G5)</f>
        <v>80</v>
      </c>
    </row>
    <row r="6" spans="1:8" x14ac:dyDescent="0.25">
      <c r="A6" s="9"/>
      <c r="B6" s="13" t="s">
        <v>28</v>
      </c>
      <c r="C6" s="18" t="str">
        <f>'BERWICK '!B6</f>
        <v>CHRISTY MONICO</v>
      </c>
      <c r="D6" s="10">
        <v>52</v>
      </c>
      <c r="E6" s="16">
        <v>43</v>
      </c>
      <c r="F6" s="11"/>
      <c r="G6" s="11"/>
      <c r="H6" s="12">
        <f t="shared" si="0"/>
        <v>95</v>
      </c>
    </row>
    <row r="7" spans="1:8" x14ac:dyDescent="0.25">
      <c r="A7" s="9"/>
      <c r="B7" s="10"/>
      <c r="C7" s="18" t="str">
        <f>'BERWICK '!B7</f>
        <v>RON ROBSOCK</v>
      </c>
      <c r="D7" s="10">
        <v>25</v>
      </c>
      <c r="E7" s="16">
        <v>35</v>
      </c>
      <c r="F7" s="11"/>
      <c r="G7" s="11"/>
      <c r="H7" s="12">
        <f t="shared" si="0"/>
        <v>60</v>
      </c>
    </row>
    <row r="8" spans="1:8" x14ac:dyDescent="0.25">
      <c r="A8" s="9"/>
      <c r="B8" s="10"/>
      <c r="C8" s="18" t="str">
        <f>'BERWICK '!B8</f>
        <v>KEITH HESS</v>
      </c>
      <c r="D8" s="57">
        <v>62</v>
      </c>
      <c r="E8" s="58">
        <v>48</v>
      </c>
      <c r="F8" s="11"/>
      <c r="G8" s="11"/>
      <c r="H8" s="12">
        <f t="shared" si="0"/>
        <v>110</v>
      </c>
    </row>
    <row r="9" spans="1:8" x14ac:dyDescent="0.25">
      <c r="A9" s="9"/>
      <c r="B9" s="10"/>
      <c r="C9" s="18" t="str">
        <f>'BERWICK '!B9</f>
        <v>JON MORELL</v>
      </c>
      <c r="D9" s="57">
        <v>41</v>
      </c>
      <c r="E9" s="58">
        <v>33</v>
      </c>
      <c r="F9" s="11"/>
      <c r="G9" s="11"/>
      <c r="H9" s="12">
        <f t="shared" si="0"/>
        <v>74</v>
      </c>
    </row>
    <row r="10" spans="1:8" x14ac:dyDescent="0.25">
      <c r="A10" s="9"/>
      <c r="B10" s="10"/>
      <c r="C10" s="59" t="s">
        <v>430</v>
      </c>
      <c r="D10" s="57">
        <v>1</v>
      </c>
      <c r="E10" s="58"/>
      <c r="F10" s="11"/>
      <c r="G10" s="11"/>
      <c r="H10" s="12">
        <f t="shared" si="0"/>
        <v>1</v>
      </c>
    </row>
    <row r="11" spans="1:8" x14ac:dyDescent="0.25">
      <c r="A11" s="9"/>
      <c r="B11" s="10"/>
      <c r="C11" s="18"/>
      <c r="D11" s="57"/>
      <c r="E11" s="58"/>
      <c r="F11" s="11"/>
      <c r="G11" s="11"/>
      <c r="H11" s="12"/>
    </row>
    <row r="12" spans="1:8" x14ac:dyDescent="0.25">
      <c r="A12" s="9"/>
      <c r="B12" s="10" t="s">
        <v>113</v>
      </c>
      <c r="C12" s="18" t="str">
        <f>'BERWICK '!B16</f>
        <v>CHRISTY MONICO</v>
      </c>
      <c r="D12" s="57">
        <v>28</v>
      </c>
      <c r="E12" s="58">
        <v>27</v>
      </c>
      <c r="F12" s="11"/>
      <c r="G12" s="11"/>
      <c r="H12" s="12">
        <f t="shared" si="0"/>
        <v>55</v>
      </c>
    </row>
    <row r="13" spans="1:8" x14ac:dyDescent="0.25">
      <c r="A13" s="9"/>
      <c r="B13" s="10" t="s">
        <v>115</v>
      </c>
      <c r="C13" s="18" t="str">
        <f>'BERWICK '!B17</f>
        <v>KEITH HESS</v>
      </c>
      <c r="D13" s="10">
        <v>39</v>
      </c>
      <c r="E13" s="16">
        <v>26</v>
      </c>
      <c r="F13" s="11"/>
      <c r="G13" s="11"/>
      <c r="H13" s="12">
        <f t="shared" si="0"/>
        <v>65</v>
      </c>
    </row>
    <row r="14" spans="1:8" x14ac:dyDescent="0.25">
      <c r="A14" s="9"/>
      <c r="B14" s="13" t="s">
        <v>7</v>
      </c>
      <c r="C14" s="18"/>
      <c r="D14" s="10"/>
      <c r="E14" s="16"/>
      <c r="F14" s="11"/>
      <c r="G14" s="11"/>
      <c r="H14" s="12"/>
    </row>
    <row r="15" spans="1:8" x14ac:dyDescent="0.25">
      <c r="A15" s="9"/>
      <c r="B15" s="10"/>
      <c r="C15" s="64"/>
      <c r="D15" s="57"/>
      <c r="E15" s="58"/>
      <c r="F15" s="11"/>
      <c r="G15" s="11"/>
      <c r="H15" s="12"/>
    </row>
    <row r="16" spans="1:8" x14ac:dyDescent="0.25">
      <c r="A16" s="9"/>
      <c r="B16" s="10" t="s">
        <v>8</v>
      </c>
      <c r="C16" s="64"/>
      <c r="D16" s="57"/>
      <c r="E16" s="58"/>
      <c r="F16" s="11"/>
      <c r="G16" s="11"/>
      <c r="H16" s="12"/>
    </row>
    <row r="17" spans="1:8" x14ac:dyDescent="0.25">
      <c r="A17" s="9"/>
      <c r="B17" s="13" t="s">
        <v>5</v>
      </c>
      <c r="C17" s="10"/>
      <c r="D17" s="57"/>
      <c r="E17" s="58"/>
      <c r="F17" s="11"/>
      <c r="G17" s="11"/>
      <c r="H17" s="12"/>
    </row>
    <row r="18" spans="1:8" x14ac:dyDescent="0.25">
      <c r="A18" s="9"/>
      <c r="B18" s="13"/>
      <c r="C18" s="10"/>
      <c r="D18" s="57"/>
      <c r="E18" s="58"/>
      <c r="F18" s="11"/>
      <c r="G18" s="11"/>
      <c r="H18" s="12"/>
    </row>
    <row r="19" spans="1:8" x14ac:dyDescent="0.25">
      <c r="A19" s="9"/>
      <c r="B19" s="10"/>
      <c r="C19" s="10"/>
      <c r="D19" s="57"/>
      <c r="E19" s="58"/>
      <c r="F19" s="11"/>
      <c r="G19" s="11"/>
      <c r="H19" s="12"/>
    </row>
    <row r="20" spans="1:8" x14ac:dyDescent="0.25">
      <c r="A20" s="9"/>
      <c r="B20" s="13"/>
      <c r="C20" s="10"/>
      <c r="D20" s="10"/>
      <c r="E20" s="16"/>
      <c r="F20" s="11"/>
      <c r="G20" s="11"/>
      <c r="H20" s="12"/>
    </row>
    <row r="21" spans="1:8" x14ac:dyDescent="0.25">
      <c r="A21" s="9"/>
      <c r="B21" s="10" t="s">
        <v>8</v>
      </c>
      <c r="C21" s="10"/>
      <c r="D21" s="10"/>
      <c r="E21" s="16"/>
      <c r="F21" s="11"/>
      <c r="G21" s="11"/>
      <c r="H21" s="12"/>
    </row>
    <row r="22" spans="1:8" x14ac:dyDescent="0.25">
      <c r="A22" s="9"/>
      <c r="B22" s="13" t="s">
        <v>6</v>
      </c>
      <c r="C22" s="10"/>
      <c r="D22" s="10"/>
      <c r="E22" s="16"/>
      <c r="F22" s="11"/>
      <c r="G22" s="11"/>
      <c r="H22" s="12"/>
    </row>
    <row r="23" spans="1:8" x14ac:dyDescent="0.25">
      <c r="A23" s="9"/>
      <c r="B23" s="10"/>
      <c r="C23" s="64"/>
      <c r="D23" s="10"/>
      <c r="E23" s="16"/>
      <c r="F23" s="11"/>
      <c r="G23" s="11"/>
      <c r="H23" s="12"/>
    </row>
    <row r="24" spans="1:8" x14ac:dyDescent="0.25">
      <c r="A24" s="9"/>
      <c r="B24" s="10"/>
      <c r="C24" s="18"/>
      <c r="D24" s="10"/>
      <c r="E24" s="16"/>
      <c r="F24" s="11"/>
      <c r="G24" s="11"/>
      <c r="H24" s="12"/>
    </row>
    <row r="25" spans="1:8" x14ac:dyDescent="0.25">
      <c r="A25" s="9"/>
      <c r="B25" s="13"/>
      <c r="C25" s="64"/>
      <c r="D25" s="10"/>
      <c r="E25" s="16"/>
      <c r="F25" s="11"/>
      <c r="G25" s="11"/>
      <c r="H25" s="12"/>
    </row>
    <row r="26" spans="1:8" x14ac:dyDescent="0.25">
      <c r="A26" s="9"/>
      <c r="B26" s="10" t="s">
        <v>8</v>
      </c>
      <c r="C26" s="18"/>
      <c r="D26" s="10"/>
      <c r="E26" s="16"/>
      <c r="F26" s="11"/>
      <c r="G26" s="11"/>
      <c r="H26" s="12"/>
    </row>
    <row r="27" spans="1:8" x14ac:dyDescent="0.25">
      <c r="A27" s="9"/>
      <c r="B27" s="88" t="s">
        <v>7</v>
      </c>
      <c r="C27" s="18"/>
      <c r="D27" s="10"/>
      <c r="E27" s="16"/>
      <c r="F27" s="11"/>
      <c r="G27" s="11"/>
      <c r="H27" s="12"/>
    </row>
    <row r="28" spans="1:8" x14ac:dyDescent="0.25">
      <c r="A28" s="9"/>
      <c r="B28" s="85"/>
      <c r="C28" s="18"/>
      <c r="D28" s="10"/>
      <c r="E28" s="16"/>
      <c r="F28" s="11"/>
      <c r="G28" s="11"/>
      <c r="H28" s="12"/>
    </row>
    <row r="29" spans="1:8" x14ac:dyDescent="0.25">
      <c r="A29" s="9"/>
      <c r="B29" s="10"/>
      <c r="C29" s="64"/>
      <c r="D29" s="10"/>
      <c r="E29" s="16"/>
      <c r="F29" s="11"/>
      <c r="G29" s="11"/>
      <c r="H29" s="12"/>
    </row>
    <row r="30" spans="1:8" x14ac:dyDescent="0.25">
      <c r="A30" s="9"/>
      <c r="B30" s="10" t="s">
        <v>4</v>
      </c>
      <c r="C30" s="18" t="s">
        <v>235</v>
      </c>
      <c r="D30" s="10">
        <v>55</v>
      </c>
      <c r="E30" s="16">
        <v>47</v>
      </c>
      <c r="F30" s="11"/>
      <c r="G30" s="11"/>
      <c r="H30" s="12">
        <f t="shared" si="0"/>
        <v>102</v>
      </c>
    </row>
    <row r="31" spans="1:8" x14ac:dyDescent="0.25">
      <c r="A31" s="9"/>
      <c r="B31" s="13" t="s">
        <v>189</v>
      </c>
      <c r="C31" s="18" t="s">
        <v>236</v>
      </c>
      <c r="D31" s="10">
        <v>68</v>
      </c>
      <c r="E31" s="16">
        <v>62</v>
      </c>
      <c r="F31" s="11"/>
      <c r="G31" s="11"/>
      <c r="H31" s="12">
        <f t="shared" si="0"/>
        <v>130</v>
      </c>
    </row>
    <row r="32" spans="1:8" x14ac:dyDescent="0.25">
      <c r="A32" s="9"/>
      <c r="B32" s="10"/>
      <c r="C32" s="59" t="s">
        <v>432</v>
      </c>
      <c r="D32" s="10"/>
      <c r="E32" s="16">
        <v>1</v>
      </c>
      <c r="F32" s="11"/>
      <c r="G32" s="11"/>
      <c r="H32" s="12">
        <f t="shared" si="0"/>
        <v>1</v>
      </c>
    </row>
    <row r="33" spans="1:8" x14ac:dyDescent="0.25">
      <c r="A33" s="9"/>
      <c r="B33" s="13"/>
      <c r="C33" s="64"/>
      <c r="D33" s="10"/>
      <c r="E33" s="16"/>
      <c r="F33" s="11"/>
      <c r="G33" s="11"/>
      <c r="H33" s="12"/>
    </row>
    <row r="34" spans="1:8" x14ac:dyDescent="0.25">
      <c r="A34" s="9"/>
      <c r="B34" s="10"/>
      <c r="C34" s="64"/>
      <c r="D34" s="10"/>
      <c r="E34" s="16"/>
      <c r="F34" s="11"/>
      <c r="G34" s="11"/>
      <c r="H34" s="12"/>
    </row>
    <row r="35" spans="1:8" x14ac:dyDescent="0.25">
      <c r="A35" s="9"/>
      <c r="B35" s="10"/>
      <c r="C35" s="64"/>
      <c r="D35" s="10"/>
      <c r="E35" s="16"/>
      <c r="F35" s="11"/>
      <c r="G35" s="11"/>
      <c r="H35" s="12"/>
    </row>
    <row r="36" spans="1:8" x14ac:dyDescent="0.25">
      <c r="A36" s="9"/>
      <c r="B36" s="10" t="s">
        <v>29</v>
      </c>
      <c r="C36" s="64" t="s">
        <v>431</v>
      </c>
      <c r="D36" s="10">
        <v>1</v>
      </c>
      <c r="E36" s="16">
        <v>1</v>
      </c>
      <c r="F36" s="11"/>
      <c r="G36" s="11"/>
      <c r="H36" s="12">
        <f t="shared" si="0"/>
        <v>2</v>
      </c>
    </row>
    <row r="37" spans="1:8" x14ac:dyDescent="0.25">
      <c r="A37" s="9"/>
      <c r="B37" s="13" t="s">
        <v>6</v>
      </c>
      <c r="C37" s="64" t="s">
        <v>432</v>
      </c>
      <c r="D37" s="10"/>
      <c r="E37" s="16">
        <v>1</v>
      </c>
      <c r="F37" s="11"/>
      <c r="G37" s="11"/>
      <c r="H37" s="12">
        <f t="shared" si="0"/>
        <v>1</v>
      </c>
    </row>
    <row r="38" spans="1:8" x14ac:dyDescent="0.25">
      <c r="A38" s="9"/>
      <c r="B38" s="10"/>
      <c r="C38" s="64"/>
      <c r="D38" s="10"/>
      <c r="E38" s="16"/>
      <c r="F38" s="11"/>
      <c r="G38" s="11"/>
      <c r="H38" s="12"/>
    </row>
    <row r="39" spans="1:8" x14ac:dyDescent="0.25">
      <c r="A39" s="9"/>
      <c r="B39" s="10"/>
      <c r="C39" s="64"/>
      <c r="D39" s="10"/>
      <c r="E39" s="16"/>
      <c r="F39" s="11"/>
      <c r="G39" s="11"/>
      <c r="H39" s="12"/>
    </row>
    <row r="40" spans="1:8" x14ac:dyDescent="0.25">
      <c r="A40" s="9"/>
      <c r="B40" s="10"/>
      <c r="C40" s="64"/>
      <c r="D40" s="10"/>
      <c r="E40" s="16"/>
      <c r="F40" s="11"/>
      <c r="G40" s="11"/>
      <c r="H40" s="12"/>
    </row>
    <row r="41" spans="1:8" x14ac:dyDescent="0.25">
      <c r="A41" s="9"/>
      <c r="B41" s="10" t="s">
        <v>163</v>
      </c>
      <c r="C41" s="18" t="s">
        <v>237</v>
      </c>
      <c r="D41" s="10"/>
      <c r="E41" s="16">
        <v>61</v>
      </c>
      <c r="F41" s="11"/>
      <c r="G41" s="11"/>
      <c r="H41" s="12">
        <f t="shared" si="0"/>
        <v>61</v>
      </c>
    </row>
    <row r="42" spans="1:8" x14ac:dyDescent="0.25">
      <c r="A42" s="9"/>
      <c r="B42" s="13" t="s">
        <v>6</v>
      </c>
      <c r="D42" s="10"/>
      <c r="E42" s="16"/>
      <c r="F42" s="11"/>
      <c r="G42" s="11"/>
      <c r="H42" s="12"/>
    </row>
    <row r="43" spans="1:8" x14ac:dyDescent="0.25">
      <c r="A43" s="9"/>
      <c r="B43" s="10"/>
      <c r="C43" s="64"/>
      <c r="D43" s="10"/>
      <c r="E43" s="16"/>
      <c r="F43" s="11"/>
      <c r="G43" s="11"/>
      <c r="H43" s="12"/>
    </row>
    <row r="44" spans="1:8" x14ac:dyDescent="0.25">
      <c r="A44" s="9"/>
      <c r="B44" s="10"/>
      <c r="C44" s="64"/>
      <c r="D44" s="10"/>
      <c r="E44" s="16"/>
      <c r="F44" s="11"/>
      <c r="G44" s="11"/>
      <c r="H44" s="12"/>
    </row>
    <row r="45" spans="1:8" x14ac:dyDescent="0.25">
      <c r="A45" s="9"/>
      <c r="B45" s="10" t="s">
        <v>169</v>
      </c>
      <c r="C45" s="18" t="s">
        <v>238</v>
      </c>
      <c r="D45" s="10"/>
      <c r="E45" s="16">
        <v>66</v>
      </c>
      <c r="F45" s="11"/>
      <c r="G45" s="11"/>
      <c r="H45" s="12">
        <f t="shared" si="0"/>
        <v>66</v>
      </c>
    </row>
    <row r="46" spans="1:8" x14ac:dyDescent="0.25">
      <c r="A46" s="9"/>
      <c r="B46" s="13" t="s">
        <v>6</v>
      </c>
      <c r="C46" s="64"/>
      <c r="D46" s="10"/>
      <c r="E46" s="16"/>
      <c r="F46" s="11"/>
      <c r="G46" s="11"/>
      <c r="H46" s="12"/>
    </row>
    <row r="47" spans="1:8" x14ac:dyDescent="0.25">
      <c r="A47" s="9"/>
      <c r="B47" s="10"/>
      <c r="C47" s="64"/>
      <c r="D47" s="10"/>
      <c r="E47" s="16"/>
      <c r="F47" s="11"/>
      <c r="G47" s="11"/>
      <c r="H47" s="12"/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43"/>
  <sheetViews>
    <sheetView view="pageLayout" zoomScaleNormal="85" workbookViewId="0">
      <selection activeCell="B3" sqref="B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customHeight="1" thickBot="1" x14ac:dyDescent="0.4">
      <c r="A1" s="252" t="s">
        <v>81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113</v>
      </c>
      <c r="C4" s="18" t="str">
        <f>'BERWICK '!B4</f>
        <v>RHONDA G WEINERS</v>
      </c>
      <c r="D4" s="58">
        <v>9</v>
      </c>
      <c r="E4" s="11"/>
      <c r="F4" s="11"/>
      <c r="G4" s="12"/>
    </row>
    <row r="5" spans="1:7" x14ac:dyDescent="0.25">
      <c r="A5" s="9"/>
      <c r="B5" s="10" t="s">
        <v>115</v>
      </c>
      <c r="C5" s="18" t="str">
        <f>'BERWICK '!B5</f>
        <v>MARYANN M KOVALEWSKI</v>
      </c>
      <c r="D5" s="58">
        <v>12</v>
      </c>
      <c r="E5" s="11"/>
      <c r="F5" s="11"/>
      <c r="G5" s="12"/>
    </row>
    <row r="6" spans="1:7" x14ac:dyDescent="0.25">
      <c r="A6" s="9"/>
      <c r="B6" s="13" t="s">
        <v>28</v>
      </c>
      <c r="C6" s="18" t="str">
        <f>'BERWICK '!B6</f>
        <v>CHRISTY MONICO</v>
      </c>
      <c r="D6" s="58">
        <v>14</v>
      </c>
      <c r="E6" s="11"/>
      <c r="F6" s="11"/>
      <c r="G6" s="12"/>
    </row>
    <row r="7" spans="1:7" x14ac:dyDescent="0.25">
      <c r="A7" s="9"/>
      <c r="B7" s="10"/>
      <c r="C7" s="18" t="str">
        <f>'BERWICK '!B7</f>
        <v>RON ROBSOCK</v>
      </c>
      <c r="D7" s="58">
        <v>11</v>
      </c>
      <c r="E7" s="11"/>
      <c r="F7" s="11"/>
      <c r="G7" s="12"/>
    </row>
    <row r="8" spans="1:7" x14ac:dyDescent="0.25">
      <c r="A8" s="9"/>
      <c r="B8" s="10"/>
      <c r="C8" s="18" t="str">
        <f>'BERWICK '!B8</f>
        <v>KEITH HESS</v>
      </c>
      <c r="D8" s="58">
        <v>19</v>
      </c>
      <c r="E8" s="11"/>
      <c r="F8" s="11"/>
      <c r="G8" s="12"/>
    </row>
    <row r="9" spans="1:7" x14ac:dyDescent="0.25">
      <c r="A9" s="9"/>
      <c r="B9" s="10"/>
      <c r="C9" s="18" t="str">
        <f>'BERWICK '!B9</f>
        <v>JON MORELL</v>
      </c>
      <c r="D9" s="58">
        <v>7</v>
      </c>
      <c r="E9" s="11"/>
      <c r="F9" s="11"/>
      <c r="G9" s="12"/>
    </row>
    <row r="10" spans="1:7" x14ac:dyDescent="0.25">
      <c r="A10" s="9"/>
      <c r="B10" s="10"/>
      <c r="C10" s="18"/>
      <c r="D10" s="58"/>
      <c r="E10" s="11"/>
      <c r="F10" s="11"/>
      <c r="G10" s="12"/>
    </row>
    <row r="11" spans="1:7" x14ac:dyDescent="0.25">
      <c r="A11" s="9"/>
      <c r="B11" s="13"/>
      <c r="C11" s="18"/>
      <c r="D11" s="58"/>
      <c r="E11" s="11"/>
      <c r="F11" s="11"/>
      <c r="G11" s="12"/>
    </row>
    <row r="12" spans="1:7" x14ac:dyDescent="0.25">
      <c r="A12" s="9"/>
      <c r="B12" s="10" t="s">
        <v>113</v>
      </c>
      <c r="C12" s="18" t="str">
        <f>'BERWICK '!B16</f>
        <v>CHRISTY MONICO</v>
      </c>
      <c r="D12" s="58">
        <v>9</v>
      </c>
      <c r="E12" s="11"/>
      <c r="F12" s="11"/>
      <c r="G12" s="12"/>
    </row>
    <row r="13" spans="1:7" x14ac:dyDescent="0.25">
      <c r="A13" s="9"/>
      <c r="B13" s="10" t="s">
        <v>115</v>
      </c>
      <c r="C13" s="18" t="str">
        <f>'BERWICK '!B17</f>
        <v>KEITH HESS</v>
      </c>
      <c r="D13" s="58">
        <v>18</v>
      </c>
      <c r="E13" s="11"/>
      <c r="F13" s="11"/>
      <c r="G13" s="12"/>
    </row>
    <row r="14" spans="1:7" x14ac:dyDescent="0.25">
      <c r="A14" s="9"/>
      <c r="B14" s="13" t="s">
        <v>7</v>
      </c>
      <c r="C14" s="18"/>
      <c r="D14" s="58"/>
      <c r="E14" s="11"/>
      <c r="F14" s="11"/>
      <c r="G14" s="12"/>
    </row>
    <row r="15" spans="1:7" x14ac:dyDescent="0.25">
      <c r="A15" s="9"/>
      <c r="B15" s="13"/>
      <c r="C15" s="18"/>
      <c r="D15" s="58"/>
      <c r="E15" s="11"/>
      <c r="F15" s="11"/>
      <c r="G15" s="12"/>
    </row>
    <row r="16" spans="1:7" x14ac:dyDescent="0.25">
      <c r="A16" s="9"/>
      <c r="B16" s="10"/>
      <c r="C16" s="18"/>
      <c r="D16" s="58"/>
      <c r="E16" s="11"/>
      <c r="F16" s="11"/>
      <c r="G16" s="12"/>
    </row>
    <row r="17" spans="1:7" x14ac:dyDescent="0.25">
      <c r="A17" s="9"/>
      <c r="B17" s="10" t="s">
        <v>168</v>
      </c>
      <c r="C17" s="18" t="s">
        <v>239</v>
      </c>
      <c r="D17" s="58">
        <v>18</v>
      </c>
      <c r="E17" s="11"/>
      <c r="F17" s="11"/>
      <c r="G17" s="12"/>
    </row>
    <row r="18" spans="1:7" x14ac:dyDescent="0.25">
      <c r="A18" s="9"/>
      <c r="B18" s="13" t="s">
        <v>6</v>
      </c>
      <c r="C18" s="59" t="s">
        <v>433</v>
      </c>
      <c r="D18" s="58">
        <v>3</v>
      </c>
      <c r="E18" s="11"/>
      <c r="F18" s="11"/>
      <c r="G18" s="12"/>
    </row>
    <row r="19" spans="1:7" x14ac:dyDescent="0.25">
      <c r="A19" s="9"/>
      <c r="B19" s="10"/>
      <c r="C19" s="59" t="s">
        <v>434</v>
      </c>
      <c r="D19" s="16">
        <v>3</v>
      </c>
      <c r="E19" s="11"/>
      <c r="F19" s="11"/>
      <c r="G19" s="12"/>
    </row>
    <row r="20" spans="1:7" x14ac:dyDescent="0.25">
      <c r="A20" s="9"/>
      <c r="B20" s="10"/>
      <c r="C20" s="59" t="s">
        <v>240</v>
      </c>
      <c r="D20" s="16">
        <v>1</v>
      </c>
      <c r="E20" s="11"/>
      <c r="F20" s="11"/>
      <c r="G20" s="12"/>
    </row>
    <row r="21" spans="1:7" x14ac:dyDescent="0.25">
      <c r="A21" s="9"/>
      <c r="B21" s="10"/>
      <c r="C21" s="59"/>
      <c r="D21" s="16"/>
      <c r="E21" s="11"/>
      <c r="F21" s="11"/>
      <c r="G21" s="12"/>
    </row>
    <row r="22" spans="1:7" x14ac:dyDescent="0.25">
      <c r="A22" s="9"/>
      <c r="B22" s="13"/>
      <c r="C22" s="59"/>
      <c r="D22" s="16"/>
      <c r="E22" s="11"/>
      <c r="F22" s="11"/>
      <c r="G22" s="12"/>
    </row>
    <row r="23" spans="1:7" x14ac:dyDescent="0.25">
      <c r="A23" s="9"/>
      <c r="B23" s="10" t="s">
        <v>663</v>
      </c>
      <c r="C23" s="18" t="s">
        <v>240</v>
      </c>
      <c r="D23" s="16">
        <v>24</v>
      </c>
      <c r="E23" s="11"/>
      <c r="F23" s="11"/>
      <c r="G23" s="12"/>
    </row>
    <row r="24" spans="1:7" x14ac:dyDescent="0.25">
      <c r="A24" s="9"/>
      <c r="B24" s="13" t="s">
        <v>112</v>
      </c>
      <c r="C24" s="59" t="s">
        <v>433</v>
      </c>
      <c r="D24" s="16">
        <v>1</v>
      </c>
      <c r="E24" s="11"/>
      <c r="F24" s="11"/>
      <c r="G24" s="12"/>
    </row>
    <row r="25" spans="1:7" x14ac:dyDescent="0.25">
      <c r="A25" s="9"/>
      <c r="B25" s="10"/>
      <c r="C25" s="59" t="s">
        <v>435</v>
      </c>
      <c r="D25" s="16">
        <v>3</v>
      </c>
      <c r="E25" s="11"/>
      <c r="F25" s="11"/>
      <c r="G25" s="12"/>
    </row>
    <row r="26" spans="1:7" x14ac:dyDescent="0.25">
      <c r="A26" s="9"/>
      <c r="B26" s="13"/>
      <c r="C26" s="59"/>
      <c r="D26" s="16"/>
      <c r="E26" s="11"/>
      <c r="F26" s="11"/>
      <c r="G26" s="12"/>
    </row>
    <row r="27" spans="1:7" x14ac:dyDescent="0.25">
      <c r="A27" s="9"/>
      <c r="B27" s="10"/>
      <c r="C27" s="18"/>
      <c r="D27" s="16"/>
      <c r="E27" s="11"/>
      <c r="F27" s="11"/>
      <c r="G27" s="12"/>
    </row>
    <row r="28" spans="1:7" x14ac:dyDescent="0.25">
      <c r="A28" s="9"/>
      <c r="B28" s="10"/>
      <c r="C28" s="59"/>
      <c r="D28" s="16"/>
      <c r="E28" s="11"/>
      <c r="F28" s="11"/>
      <c r="G28" s="12"/>
    </row>
    <row r="29" spans="1:7" x14ac:dyDescent="0.25">
      <c r="A29" s="9"/>
      <c r="B29" s="87" t="s">
        <v>29</v>
      </c>
      <c r="C29" s="59"/>
      <c r="D29" s="16"/>
      <c r="E29" s="11"/>
      <c r="F29" s="11"/>
      <c r="G29" s="12"/>
    </row>
    <row r="30" spans="1:7" x14ac:dyDescent="0.25">
      <c r="A30" s="9"/>
      <c r="B30" s="13" t="s">
        <v>6</v>
      </c>
      <c r="C30" s="59"/>
      <c r="D30" s="16"/>
      <c r="E30" s="11"/>
      <c r="F30" s="11"/>
      <c r="G30" s="12"/>
    </row>
    <row r="31" spans="1:7" x14ac:dyDescent="0.25">
      <c r="A31" s="9"/>
      <c r="B31" s="13"/>
      <c r="C31" s="59"/>
      <c r="D31" s="16"/>
      <c r="E31" s="11"/>
      <c r="F31" s="11"/>
      <c r="G31" s="12"/>
    </row>
    <row r="32" spans="1:7" x14ac:dyDescent="0.25">
      <c r="A32" s="9"/>
      <c r="B32" s="10"/>
      <c r="C32" s="59"/>
      <c r="D32" s="16"/>
      <c r="E32" s="11"/>
      <c r="F32" s="11"/>
      <c r="G32" s="12"/>
    </row>
    <row r="33" spans="1:7" x14ac:dyDescent="0.25">
      <c r="A33" s="9"/>
      <c r="B33" s="13"/>
      <c r="C33" s="59"/>
      <c r="D33" s="16"/>
      <c r="E33" s="11"/>
      <c r="F33" s="11"/>
      <c r="G33" s="12"/>
    </row>
    <row r="34" spans="1:7" x14ac:dyDescent="0.25">
      <c r="A34" s="9"/>
      <c r="B34" s="10" t="s">
        <v>163</v>
      </c>
      <c r="C34" s="59"/>
      <c r="D34" s="16"/>
      <c r="E34" s="11"/>
      <c r="F34" s="11"/>
      <c r="G34" s="12"/>
    </row>
    <row r="35" spans="1:7" x14ac:dyDescent="0.25">
      <c r="A35" s="9"/>
      <c r="B35" s="13" t="s">
        <v>6</v>
      </c>
      <c r="C35" s="59"/>
      <c r="D35" s="16"/>
      <c r="E35" s="11"/>
      <c r="F35" s="11"/>
      <c r="G35" s="12"/>
    </row>
    <row r="36" spans="1:7" x14ac:dyDescent="0.25">
      <c r="A36" s="9"/>
      <c r="B36" s="10"/>
      <c r="C36" s="59"/>
      <c r="D36" s="16"/>
      <c r="E36" s="11"/>
      <c r="F36" s="11"/>
      <c r="G36" s="12"/>
    </row>
    <row r="37" spans="1:7" x14ac:dyDescent="0.25">
      <c r="A37" s="9"/>
      <c r="B37" s="13"/>
      <c r="C37" s="59"/>
      <c r="D37" s="16"/>
      <c r="E37" s="11"/>
      <c r="F37" s="11"/>
      <c r="G37" s="12"/>
    </row>
    <row r="38" spans="1:7" x14ac:dyDescent="0.25">
      <c r="A38" s="9"/>
      <c r="B38" s="10"/>
      <c r="C38" s="59"/>
      <c r="D38" s="16"/>
      <c r="E38" s="11"/>
      <c r="F38" s="11"/>
      <c r="G38" s="12"/>
    </row>
    <row r="39" spans="1:7" x14ac:dyDescent="0.25">
      <c r="A39" s="9"/>
      <c r="B39" s="10" t="s">
        <v>169</v>
      </c>
      <c r="C39" s="18" t="s">
        <v>241</v>
      </c>
      <c r="D39" s="16">
        <v>21</v>
      </c>
      <c r="E39" s="11"/>
      <c r="F39" s="11"/>
      <c r="G39" s="12"/>
    </row>
    <row r="40" spans="1:7" x14ac:dyDescent="0.25">
      <c r="A40" s="9"/>
      <c r="B40" s="13" t="s">
        <v>6</v>
      </c>
      <c r="C40" s="59"/>
      <c r="D40" s="16"/>
      <c r="E40" s="11"/>
      <c r="F40" s="11"/>
      <c r="G40" s="12"/>
    </row>
    <row r="41" spans="1:7" x14ac:dyDescent="0.25">
      <c r="A41" s="9"/>
      <c r="B41" s="10"/>
      <c r="C41" s="18"/>
      <c r="D41" s="16"/>
      <c r="E41" s="11"/>
      <c r="F41" s="11"/>
      <c r="G41" s="12"/>
    </row>
    <row r="42" spans="1:7" x14ac:dyDescent="0.25">
      <c r="A42" s="9"/>
      <c r="B42" s="10"/>
      <c r="C42" s="59"/>
      <c r="D42" s="16"/>
      <c r="E42" s="11"/>
      <c r="F42" s="11"/>
      <c r="G42" s="12"/>
    </row>
    <row r="43" spans="1:7" x14ac:dyDescent="0.25">
      <c r="A43" s="9"/>
      <c r="B43" s="10"/>
      <c r="C43" s="59"/>
      <c r="D43" s="16"/>
      <c r="E43" s="11"/>
      <c r="F43" s="11"/>
      <c r="G43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48"/>
  <sheetViews>
    <sheetView view="pageLayout" zoomScaleNormal="100" workbookViewId="0">
      <selection activeCell="B4" sqref="B4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252" t="s">
        <v>82</v>
      </c>
      <c r="B1" s="253"/>
      <c r="C1" s="253"/>
      <c r="D1" s="253"/>
      <c r="E1" s="253"/>
      <c r="F1" s="253"/>
      <c r="G1" s="253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3</v>
      </c>
      <c r="E3" s="7"/>
      <c r="F3" s="7"/>
      <c r="G3" s="8"/>
    </row>
    <row r="4" spans="1:7" x14ac:dyDescent="0.25">
      <c r="A4" s="9"/>
      <c r="B4" s="10" t="s">
        <v>123</v>
      </c>
      <c r="C4" s="92" t="s">
        <v>242</v>
      </c>
      <c r="D4" s="58">
        <v>33</v>
      </c>
      <c r="E4" s="11"/>
      <c r="F4" s="11"/>
      <c r="G4" s="12"/>
    </row>
    <row r="5" spans="1:7" x14ac:dyDescent="0.25">
      <c r="A5" s="9"/>
      <c r="B5" s="10" t="s">
        <v>115</v>
      </c>
      <c r="C5" s="92" t="s">
        <v>243</v>
      </c>
      <c r="D5" s="58">
        <v>26</v>
      </c>
      <c r="E5" s="11"/>
      <c r="F5" s="11"/>
      <c r="G5" s="12"/>
    </row>
    <row r="6" spans="1:7" x14ac:dyDescent="0.25">
      <c r="A6" s="9"/>
      <c r="B6" s="13" t="s">
        <v>107</v>
      </c>
      <c r="C6" s="92" t="s">
        <v>244</v>
      </c>
      <c r="D6" s="58">
        <v>36</v>
      </c>
      <c r="E6" s="11"/>
      <c r="F6" s="11"/>
      <c r="G6" s="12"/>
    </row>
    <row r="7" spans="1:7" x14ac:dyDescent="0.25">
      <c r="A7" s="9"/>
      <c r="B7" s="10"/>
      <c r="C7" s="92" t="s">
        <v>245</v>
      </c>
      <c r="D7" s="58">
        <v>24</v>
      </c>
      <c r="E7" s="11"/>
      <c r="F7" s="11"/>
      <c r="G7" s="12"/>
    </row>
    <row r="8" spans="1:7" x14ac:dyDescent="0.25">
      <c r="A8" s="9"/>
      <c r="B8" s="10"/>
      <c r="C8" s="92" t="s">
        <v>246</v>
      </c>
      <c r="D8" s="58">
        <v>22</v>
      </c>
      <c r="E8" s="11"/>
      <c r="F8" s="11"/>
      <c r="G8" s="12"/>
    </row>
    <row r="9" spans="1:7" x14ac:dyDescent="0.25">
      <c r="A9" s="9"/>
      <c r="B9" s="10"/>
      <c r="C9" s="59" t="s">
        <v>436</v>
      </c>
      <c r="D9" s="58">
        <v>1</v>
      </c>
      <c r="E9" s="11"/>
      <c r="F9" s="11"/>
      <c r="G9" s="12"/>
    </row>
    <row r="10" spans="1:7" x14ac:dyDescent="0.25">
      <c r="A10" s="9"/>
      <c r="B10" s="10"/>
      <c r="C10" s="59" t="s">
        <v>437</v>
      </c>
      <c r="D10" s="58">
        <v>2</v>
      </c>
      <c r="E10" s="11"/>
      <c r="F10" s="11"/>
      <c r="G10" s="12"/>
    </row>
    <row r="11" spans="1:7" x14ac:dyDescent="0.25">
      <c r="A11" s="9"/>
      <c r="B11" s="10"/>
      <c r="C11" s="59" t="s">
        <v>438</v>
      </c>
      <c r="D11" s="58">
        <v>1</v>
      </c>
      <c r="E11" s="11"/>
      <c r="F11" s="11"/>
      <c r="G11" s="12"/>
    </row>
    <row r="12" spans="1:7" x14ac:dyDescent="0.25">
      <c r="A12" s="9"/>
      <c r="B12" s="10"/>
      <c r="C12" s="92"/>
      <c r="D12" s="16"/>
      <c r="E12" s="11"/>
      <c r="F12" s="11"/>
      <c r="G12" s="12"/>
    </row>
    <row r="13" spans="1:7" x14ac:dyDescent="0.25">
      <c r="A13" s="9"/>
      <c r="B13" s="13"/>
      <c r="C13" s="59"/>
      <c r="D13" s="16"/>
      <c r="E13" s="11"/>
      <c r="F13" s="11"/>
      <c r="G13" s="12"/>
    </row>
    <row r="14" spans="1:7" ht="12.75" customHeight="1" x14ac:dyDescent="0.25">
      <c r="A14" s="9"/>
      <c r="B14" s="10" t="s">
        <v>125</v>
      </c>
      <c r="C14" s="92" t="str">
        <f>BEAVER!C4</f>
        <v>JONATHAN S JONES</v>
      </c>
      <c r="D14" s="16">
        <v>4</v>
      </c>
      <c r="E14" s="11"/>
      <c r="F14" s="11"/>
      <c r="G14" s="12"/>
    </row>
    <row r="15" spans="1:7" ht="12.75" customHeight="1" x14ac:dyDescent="0.25">
      <c r="A15" s="9"/>
      <c r="B15" s="10" t="s">
        <v>115</v>
      </c>
      <c r="C15" s="92" t="str">
        <f>BEAVER!C5</f>
        <v>JOSHUA D KLINGERMAN SR</v>
      </c>
      <c r="D15" s="16">
        <v>3</v>
      </c>
      <c r="E15" s="11"/>
      <c r="F15" s="11"/>
      <c r="G15" s="12"/>
    </row>
    <row r="16" spans="1:7" x14ac:dyDescent="0.25">
      <c r="A16" s="9"/>
      <c r="B16" s="86" t="s">
        <v>28</v>
      </c>
      <c r="C16" s="92" t="str">
        <f>BEAVER!C6</f>
        <v>TINA L HOWELL</v>
      </c>
      <c r="D16" s="16">
        <v>3</v>
      </c>
      <c r="E16" s="11"/>
      <c r="F16" s="11"/>
      <c r="G16" s="12"/>
    </row>
    <row r="17" spans="1:7" x14ac:dyDescent="0.25">
      <c r="A17" s="9"/>
      <c r="B17" s="13"/>
      <c r="C17" s="92"/>
      <c r="D17" s="16"/>
      <c r="E17" s="11"/>
      <c r="F17" s="11"/>
      <c r="G17" s="12"/>
    </row>
    <row r="18" spans="1:7" x14ac:dyDescent="0.25">
      <c r="A18" s="9"/>
      <c r="B18" s="10"/>
      <c r="C18" s="92"/>
      <c r="D18" s="16"/>
      <c r="E18" s="11"/>
      <c r="F18" s="11"/>
      <c r="G18" s="12"/>
    </row>
    <row r="19" spans="1:7" x14ac:dyDescent="0.25">
      <c r="A19" s="9"/>
      <c r="B19" s="10"/>
      <c r="C19" s="92"/>
      <c r="D19" s="16"/>
      <c r="E19" s="11"/>
      <c r="F19" s="11"/>
      <c r="G19" s="12"/>
    </row>
    <row r="20" spans="1:7" x14ac:dyDescent="0.25">
      <c r="A20" s="9"/>
      <c r="B20" s="10" t="s">
        <v>125</v>
      </c>
      <c r="C20" s="92" t="str">
        <f>BEAVER!C10</f>
        <v>NORMAN MAEL</v>
      </c>
      <c r="D20" s="16">
        <v>4</v>
      </c>
      <c r="E20" s="11"/>
      <c r="F20" s="11"/>
      <c r="G20" s="12"/>
    </row>
    <row r="21" spans="1:7" x14ac:dyDescent="0.25">
      <c r="A21" s="9"/>
      <c r="B21" s="10" t="s">
        <v>115</v>
      </c>
      <c r="C21" s="92" t="str">
        <f>BEAVER!C11</f>
        <v>TINA L HOWELL</v>
      </c>
      <c r="D21" s="16">
        <v>3</v>
      </c>
      <c r="E21" s="11"/>
      <c r="F21" s="11"/>
      <c r="G21" s="12"/>
    </row>
    <row r="22" spans="1:7" x14ac:dyDescent="0.25">
      <c r="A22" s="9"/>
      <c r="B22" s="86" t="s">
        <v>160</v>
      </c>
      <c r="C22" s="92"/>
      <c r="D22" s="16"/>
      <c r="E22" s="11"/>
      <c r="F22" s="11"/>
      <c r="G22" s="12"/>
    </row>
    <row r="23" spans="1:7" x14ac:dyDescent="0.25">
      <c r="A23" s="9"/>
      <c r="B23" s="13"/>
      <c r="C23" s="92"/>
      <c r="D23" s="16"/>
      <c r="E23" s="11"/>
      <c r="F23" s="11"/>
      <c r="G23" s="12"/>
    </row>
    <row r="24" spans="1:7" x14ac:dyDescent="0.25">
      <c r="A24" s="9"/>
      <c r="B24" s="10" t="s">
        <v>30</v>
      </c>
      <c r="C24" s="92"/>
      <c r="D24" s="16"/>
      <c r="E24" s="11"/>
      <c r="F24" s="11"/>
      <c r="G24" s="12"/>
    </row>
    <row r="25" spans="1:7" x14ac:dyDescent="0.25">
      <c r="A25" s="9"/>
      <c r="B25" s="13" t="s">
        <v>5</v>
      </c>
      <c r="C25" s="59"/>
      <c r="D25" s="16"/>
      <c r="E25" s="11"/>
      <c r="F25" s="11"/>
      <c r="G25" s="12"/>
    </row>
    <row r="26" spans="1:7" x14ac:dyDescent="0.25">
      <c r="A26" s="9"/>
      <c r="B26" s="10"/>
      <c r="C26" s="59"/>
      <c r="D26" s="16"/>
      <c r="E26" s="11"/>
      <c r="F26" s="11"/>
      <c r="G26" s="12"/>
    </row>
    <row r="27" spans="1:7" x14ac:dyDescent="0.25">
      <c r="A27" s="9"/>
      <c r="B27" s="10"/>
      <c r="C27" s="59"/>
      <c r="D27" s="16"/>
      <c r="E27" s="11"/>
      <c r="F27" s="11"/>
      <c r="G27" s="12"/>
    </row>
    <row r="28" spans="1:7" x14ac:dyDescent="0.25">
      <c r="A28" s="9"/>
      <c r="B28" s="10" t="s">
        <v>4</v>
      </c>
      <c r="C28" s="18" t="s">
        <v>247</v>
      </c>
      <c r="D28" s="16">
        <v>27</v>
      </c>
      <c r="E28" s="11"/>
      <c r="F28" s="11"/>
      <c r="G28" s="12"/>
    </row>
    <row r="29" spans="1:7" x14ac:dyDescent="0.25">
      <c r="A29" s="9"/>
      <c r="B29" s="13" t="s">
        <v>124</v>
      </c>
      <c r="C29" s="18" t="s">
        <v>438</v>
      </c>
      <c r="D29" s="16">
        <v>16</v>
      </c>
      <c r="E29" s="11"/>
      <c r="F29" s="11"/>
      <c r="G29" s="12"/>
    </row>
    <row r="30" spans="1:7" x14ac:dyDescent="0.25">
      <c r="A30" s="9"/>
      <c r="B30" s="10"/>
      <c r="C30" s="59" t="s">
        <v>439</v>
      </c>
      <c r="D30" s="16">
        <v>1</v>
      </c>
      <c r="E30" s="11"/>
      <c r="F30" s="11"/>
      <c r="G30" s="12"/>
    </row>
    <row r="31" spans="1:7" x14ac:dyDescent="0.25">
      <c r="A31" s="9"/>
      <c r="B31" s="10"/>
      <c r="C31" s="59" t="s">
        <v>440</v>
      </c>
      <c r="D31" s="16">
        <v>1</v>
      </c>
      <c r="E31" s="11"/>
      <c r="F31" s="11"/>
      <c r="G31" s="12"/>
    </row>
    <row r="32" spans="1:7" x14ac:dyDescent="0.25">
      <c r="A32" s="9"/>
      <c r="B32" s="10"/>
      <c r="C32" s="18"/>
      <c r="D32" s="16"/>
      <c r="E32" s="11"/>
      <c r="F32" s="11"/>
      <c r="G32" s="12"/>
    </row>
    <row r="33" spans="1:7" x14ac:dyDescent="0.25">
      <c r="A33" s="9"/>
      <c r="B33" s="10"/>
      <c r="C33" s="18"/>
      <c r="D33" s="16"/>
      <c r="E33" s="11"/>
      <c r="F33" s="11"/>
      <c r="G33" s="12"/>
    </row>
    <row r="34" spans="1:7" x14ac:dyDescent="0.25">
      <c r="A34" s="9"/>
      <c r="B34" s="13"/>
      <c r="C34" s="59"/>
      <c r="D34" s="16"/>
      <c r="E34" s="11"/>
      <c r="F34" s="11"/>
      <c r="G34" s="12"/>
    </row>
    <row r="35" spans="1:7" x14ac:dyDescent="0.25">
      <c r="A35" s="9"/>
      <c r="B35" s="87" t="s">
        <v>29</v>
      </c>
      <c r="C35" s="59" t="s">
        <v>441</v>
      </c>
      <c r="D35" s="16">
        <v>1</v>
      </c>
      <c r="E35" s="11"/>
      <c r="F35" s="11"/>
      <c r="G35" s="12"/>
    </row>
    <row r="36" spans="1:7" x14ac:dyDescent="0.25">
      <c r="A36" s="9"/>
      <c r="B36" s="13" t="s">
        <v>6</v>
      </c>
      <c r="C36" s="59" t="s">
        <v>442</v>
      </c>
      <c r="D36" s="16">
        <v>1</v>
      </c>
      <c r="E36" s="11"/>
      <c r="F36" s="11"/>
      <c r="G36" s="12"/>
    </row>
    <row r="37" spans="1:7" x14ac:dyDescent="0.25">
      <c r="A37" s="9"/>
      <c r="B37" s="13"/>
      <c r="C37" s="59"/>
      <c r="D37" s="16"/>
      <c r="E37" s="11"/>
      <c r="F37" s="11"/>
      <c r="G37" s="12"/>
    </row>
    <row r="38" spans="1:7" x14ac:dyDescent="0.25">
      <c r="A38" s="9"/>
      <c r="B38" s="13"/>
      <c r="C38" s="59"/>
      <c r="D38" s="16"/>
      <c r="E38" s="11"/>
      <c r="F38" s="11"/>
      <c r="G38" s="12"/>
    </row>
    <row r="39" spans="1:7" x14ac:dyDescent="0.25">
      <c r="A39" s="9"/>
      <c r="B39" s="10"/>
      <c r="C39" s="59"/>
      <c r="D39" s="16"/>
      <c r="E39" s="11"/>
      <c r="F39" s="11"/>
      <c r="G39" s="12"/>
    </row>
    <row r="40" spans="1:7" x14ac:dyDescent="0.25">
      <c r="A40" s="9"/>
      <c r="B40" s="13"/>
      <c r="C40" s="59"/>
      <c r="D40" s="16"/>
      <c r="E40" s="11"/>
      <c r="F40" s="11"/>
      <c r="G40" s="12"/>
    </row>
    <row r="41" spans="1:7" x14ac:dyDescent="0.25">
      <c r="A41" s="9"/>
      <c r="B41" s="10" t="s">
        <v>163</v>
      </c>
      <c r="C41" s="59" t="s">
        <v>443</v>
      </c>
      <c r="D41" s="16">
        <v>1</v>
      </c>
      <c r="E41" s="11"/>
      <c r="F41" s="11"/>
      <c r="G41" s="12"/>
    </row>
    <row r="42" spans="1:7" x14ac:dyDescent="0.25">
      <c r="A42" s="9"/>
      <c r="B42" s="13" t="s">
        <v>6</v>
      </c>
      <c r="C42" s="59"/>
      <c r="D42" s="16"/>
      <c r="E42" s="11"/>
      <c r="F42" s="11"/>
      <c r="G42" s="12"/>
    </row>
    <row r="43" spans="1:7" x14ac:dyDescent="0.25">
      <c r="A43" s="9"/>
      <c r="B43" s="10"/>
      <c r="C43" s="59"/>
      <c r="D43" s="16"/>
      <c r="E43" s="11"/>
      <c r="F43" s="11"/>
      <c r="G43" s="12"/>
    </row>
    <row r="44" spans="1:7" x14ac:dyDescent="0.25">
      <c r="A44" s="9"/>
      <c r="B44" s="13"/>
      <c r="C44" s="59"/>
      <c r="D44" s="16"/>
      <c r="E44" s="11"/>
      <c r="F44" s="11"/>
      <c r="G44" s="12"/>
    </row>
    <row r="45" spans="1:7" x14ac:dyDescent="0.25">
      <c r="A45" s="9"/>
      <c r="B45" s="10"/>
      <c r="C45" s="59"/>
      <c r="D45" s="16"/>
      <c r="E45" s="11"/>
      <c r="F45" s="11"/>
      <c r="G45" s="12"/>
    </row>
    <row r="46" spans="1:7" x14ac:dyDescent="0.25">
      <c r="A46" s="9"/>
      <c r="B46" s="10" t="s">
        <v>169</v>
      </c>
      <c r="C46" s="59"/>
      <c r="D46" s="16"/>
      <c r="E46" s="11"/>
      <c r="F46" s="11"/>
      <c r="G46" s="12"/>
    </row>
    <row r="47" spans="1:7" x14ac:dyDescent="0.25">
      <c r="A47" s="9"/>
      <c r="B47" s="13" t="s">
        <v>6</v>
      </c>
      <c r="C47" s="59"/>
      <c r="D47" s="16"/>
      <c r="E47" s="11"/>
      <c r="F47" s="11"/>
      <c r="G47" s="12"/>
    </row>
    <row r="48" spans="1:7" x14ac:dyDescent="0.25">
      <c r="A48" s="9"/>
      <c r="B48" s="10"/>
      <c r="C48" s="59"/>
      <c r="D48" s="16"/>
      <c r="E48" s="11"/>
      <c r="F48" s="11"/>
      <c r="G48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</vt:i4>
      </vt:variant>
    </vt:vector>
  </HeadingPairs>
  <TitlesOfParts>
    <vt:vector size="46" baseType="lpstr">
      <vt:lpstr>FRONT COVER</vt:lpstr>
      <vt:lpstr>BEAVER</vt:lpstr>
      <vt:lpstr>BENTON TWP</vt:lpstr>
      <vt:lpstr>BENTON BORO</vt:lpstr>
      <vt:lpstr>BERWICK </vt:lpstr>
      <vt:lpstr>BLOOMSBURG</vt:lpstr>
      <vt:lpstr>BRIARCREEK TWP</vt:lpstr>
      <vt:lpstr>BRIARCREEK BORO</vt:lpstr>
      <vt:lpstr>CATAWISSA TWP</vt:lpstr>
      <vt:lpstr>CATAWISSA BORO</vt:lpstr>
      <vt:lpstr>CENTRALIA</vt:lpstr>
      <vt:lpstr>CLEVELAND TWP</vt:lpstr>
      <vt:lpstr>CONYNGHAM TWP</vt:lpstr>
      <vt:lpstr>FISHINGCREEK TWP</vt:lpstr>
      <vt:lpstr>FRANKLIN TWP</vt:lpstr>
      <vt:lpstr>GREENWOOD TWP</vt:lpstr>
      <vt:lpstr>HEMLOCK TWP</vt:lpstr>
      <vt:lpstr>JACKSON TWP</vt:lpstr>
      <vt:lpstr>LOCUST TWP</vt:lpstr>
      <vt:lpstr>MADISON</vt:lpstr>
      <vt:lpstr>MAIN</vt:lpstr>
      <vt:lpstr>MIFFLIN TWP</vt:lpstr>
      <vt:lpstr>MILLVILLE BORO</vt:lpstr>
      <vt:lpstr>MONTOUR TWP</vt:lpstr>
      <vt:lpstr>MT PLEASANT TWP</vt:lpstr>
      <vt:lpstr>N CENTRE</vt:lpstr>
      <vt:lpstr>ORANGE TWP</vt:lpstr>
      <vt:lpstr>ORANGEVILLE BORO</vt:lpstr>
      <vt:lpstr>PINE</vt:lpstr>
      <vt:lpstr>ROARINGCREEK TWP</vt:lpstr>
      <vt:lpstr>SCOTT TWP</vt:lpstr>
      <vt:lpstr>S CENTRE</vt:lpstr>
      <vt:lpstr>STILLWATER BORO</vt:lpstr>
      <vt:lpstr>SUGARLOAF TWP</vt:lpstr>
      <vt:lpstr>BENTON AREA</vt:lpstr>
      <vt:lpstr>BERWICK AREA</vt:lpstr>
      <vt:lpstr>BLOOMSBURG AREA</vt:lpstr>
      <vt:lpstr>Central Columbia Area School</vt:lpstr>
      <vt:lpstr>Millville Area School</vt:lpstr>
      <vt:lpstr>Southern Columbia Area School</vt:lpstr>
      <vt:lpstr>Mount Carmel School</vt:lpstr>
      <vt:lpstr>North Schuylkill Area School</vt:lpstr>
      <vt:lpstr>Certification</vt:lpstr>
      <vt:lpstr>'FRANKLIN TWP'!Print_Area</vt:lpstr>
      <vt:lpstr>'BLOOMSBURG AREA'!Print_Titles</vt:lpstr>
      <vt:lpstr>'Millville Area School'!Print_Titles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mhays</dc:creator>
  <cp:lastModifiedBy>Matthew Repasky</cp:lastModifiedBy>
  <cp:lastPrinted>2017-05-31T13:12:06Z</cp:lastPrinted>
  <dcterms:created xsi:type="dcterms:W3CDTF">2010-11-17T17:00:35Z</dcterms:created>
  <dcterms:modified xsi:type="dcterms:W3CDTF">2017-06-07T19:50:09Z</dcterms:modified>
</cp:coreProperties>
</file>